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Папка АНЕ\Закуп оборудования и сырья\2026\20.05.2026\"/>
    </mc:Choice>
  </mc:AlternateContent>
  <xr:revisionPtr revIDLastSave="0" documentId="13_ncr:1_{E13C9468-BAEB-4513-8F86-EF922D3C66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213889318" localSheetId="0">Лист1!#REF!</definedName>
    <definedName name="_Hlk213889625" localSheetId="0">Лист1!#REF!</definedName>
    <definedName name="_Hlk213890194" localSheetId="0">Лист1!#REF!</definedName>
    <definedName name="_Hlk213890211" localSheetId="0">Лист1!#REF!</definedName>
    <definedName name="_Hlk213891022" localSheetId="0">Лист1!#REF!</definedName>
    <definedName name="_Hlk216877044" localSheetId="0">Лист1!#REF!</definedName>
    <definedName name="_Hlk222495442" localSheetId="0">Лист1!#REF!</definedName>
    <definedName name="_Hlk222495461" localSheetId="0">Лист1!#REF!</definedName>
    <definedName name="_Hlk222495483" localSheetId="0">Лист1!#REF!</definedName>
    <definedName name="_Hlk223118101" localSheetId="0">Лист1!#REF!</definedName>
    <definedName name="_Hlk223118300" localSheetId="0">Лист1!#REF!</definedName>
    <definedName name="_Hlk223118522" localSheetId="0">Лист1!#REF!</definedName>
    <definedName name="_Hlk235453079" localSheetId="0">Лист1!$B$13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1" i="1" l="1"/>
  <c r="G72" i="1"/>
  <c r="G68" i="1"/>
  <c r="G69" i="1"/>
  <c r="G70" i="1"/>
  <c r="G67" i="1"/>
  <c r="G65" i="1"/>
  <c r="G64" i="1"/>
  <c r="G57" i="1"/>
  <c r="G55" i="1"/>
  <c r="G49" i="1"/>
  <c r="G50" i="1"/>
  <c r="G51" i="1"/>
  <c r="G52" i="1"/>
  <c r="G53" i="1"/>
  <c r="G54" i="1"/>
  <c r="G48" i="1"/>
  <c r="G11" i="1" l="1"/>
  <c r="G9" i="1" l="1"/>
  <c r="G7" i="1" l="1"/>
  <c r="G5" i="1"/>
  <c r="G62" i="1" l="1"/>
  <c r="G58" i="1"/>
</calcChain>
</file>

<file path=xl/sharedStrings.xml><?xml version="1.0" encoding="utf-8"?>
<sst xmlns="http://schemas.openxmlformats.org/spreadsheetml/2006/main" count="223" uniqueCount="153">
  <si>
    <t>№</t>
  </si>
  <si>
    <t>Кол-во, единиц</t>
  </si>
  <si>
    <t>Стоимость за единицу, тенге</t>
  </si>
  <si>
    <t>Общая стоимость, тенге</t>
  </si>
  <si>
    <t>Сроки закупок</t>
  </si>
  <si>
    <t>Характеристика (для оборудования допускается указание модели, марки, страны и других сведений)</t>
  </si>
  <si>
    <t>Наименование ТОО</t>
  </si>
  <si>
    <t>Обоснование закупок материалов/условие договора</t>
  </si>
  <si>
    <t>Ответственный сотрудник</t>
  </si>
  <si>
    <t>ТОО "КазНИИППП" г. Астана</t>
  </si>
  <si>
    <t>Жумалиева Г.Е.</t>
  </si>
  <si>
    <t>Определение кальция</t>
  </si>
  <si>
    <t>BR24892775 «Разработка технологии комплексной и глубокой переработки сельскохозяйственного сырья для производства продуктов питания, обеспечивающие высокое качества и безопасности выпускаемой продукции»</t>
  </si>
  <si>
    <t>Кененбай Г.С.</t>
  </si>
  <si>
    <t>АО «Алматинский технологический университет» тел: 8(727)2774743</t>
  </si>
  <si>
    <t>Участие в международной конференции направлено на повышение научной квалификации, развитие профессиональных навыков, а также ознакомление с современными тенденциями в области пищевых технологий.</t>
  </si>
  <si>
    <t xml:space="preserve">BR24993031 «Технология производства порошков и экстрактов из пряных трав для кулинарных изделий и блюд» </t>
  </si>
  <si>
    <t>BR22886613 ««Разработка технологии изготовления белково-витаминизированных концентратов, на основе растительного сырья для спортивного питания»»</t>
  </si>
  <si>
    <t xml:space="preserve">Велямов М.Т.                      </t>
  </si>
  <si>
    <t xml:space="preserve">AP26198245 «Разработка технологии первичной обработки шкур КРС при их хранении с применением электрофизических методов в целях повышения их качественных характеристик» </t>
  </si>
  <si>
    <t>Научно-исследовательский институт пищевой безопасности АО «АТУ», г. Алматы</t>
  </si>
  <si>
    <t xml:space="preserve">Определение микробиологических, физико-химических и токсикологических показателей </t>
  </si>
  <si>
    <t>Анализы необходимы для подтверждения безопасности продукции в соответствии с ТР ТС 021/2011 и оценки соответствия разработанных продуктов нормативным требованиям.</t>
  </si>
  <si>
    <t>Султанова М.Ж.</t>
  </si>
  <si>
    <t>Тултабаев М.Ч.</t>
  </si>
  <si>
    <t>Определение комплекса показателей (микробиологических, физико-химических) готовых пищевых продуктов в соответствии с действующими нормативными требованиями</t>
  </si>
  <si>
    <t>Проведение анализов необходимо для подтверждения соответствия готовых пищевых продуктов требованиям ТР ТС 021/2011 «О безопасности пищевой продукции»</t>
  </si>
  <si>
    <t xml:space="preserve">Сагындыков У.З.                     </t>
  </si>
  <si>
    <t>июнь – август  2026 года</t>
  </si>
  <si>
    <t>АР26197887 «Тамақ өнеркәсібінде қолдану үшін юглонды өсімдік көздерінен экстракциялау технологиясын әзірлеу»</t>
  </si>
  <si>
    <t xml:space="preserve">BR22886613 «Разработка технологий сухих завтраков для диетического питания на крупяной основе» </t>
  </si>
  <si>
    <t>BR22886613 "Разработка технологий новых видов продуктов питания функционального назначения на основе сафлорового масла"</t>
  </si>
  <si>
    <t xml:space="preserve">Жельдыбаева А.А.                     </t>
  </si>
  <si>
    <t>BR24892775 "Разработка технологии функциональных структурированных молочных продуктов с криопорошками"</t>
  </si>
  <si>
    <t>Молочный шоколад Callebaut 33% (33-0-D94)</t>
  </si>
  <si>
    <t>Белый шоколад Callebaut бельгийский 28% (28-0-D94)</t>
  </si>
  <si>
    <t>Темный шоколад бельгийский 54,5% Callebaut 1 кг</t>
  </si>
  <si>
    <t>Шпажки 15 см</t>
  </si>
  <si>
    <t>Шпажки 25 см (100 шт)</t>
  </si>
  <si>
    <t>Масло Булаевское 72,5%</t>
  </si>
  <si>
    <t>Пергамент</t>
  </si>
  <si>
    <t>Сахар</t>
  </si>
  <si>
    <t>Сахарная пудра 200 г</t>
  </si>
  <si>
    <t>Фольга</t>
  </si>
  <si>
    <t>Масло Шедевр подсолнечное 1л</t>
  </si>
  <si>
    <t>Сливки Домик в деревне 10%</t>
  </si>
  <si>
    <t>Сливки Чудское озеро 20% 1л</t>
  </si>
  <si>
    <t>Сливки Чудское озеро 33%</t>
  </si>
  <si>
    <t>Индивидуальный предприниматель «Акажанова Шолпан Нуртаевна», Абайcкая обл., г. Семей, ул. Цветочная, д. 4, akazhanova.sh@gmail.com</t>
  </si>
  <si>
    <t>Используется при разработке рецептур, изучении процессов темперирования, глазирования и оценке физико-химических показателей готовых изделий.</t>
  </si>
  <si>
    <t>Применяется при исследовании совместимости с функциональными ингредиентами, разработке декоративных покрытий и оценке структурно-механических свойств изделий.</t>
  </si>
  <si>
    <t>Используется при разработке функциональных шоколадных изделий, исследовании текстуры, термостабильности и пищевой ценности.</t>
  </si>
  <si>
    <t>Применяется для фиксации, формования, маркировки и подготовки опытных образцов при проведении технологических исследований.</t>
  </si>
  <si>
    <t>Применяется для фиксации изделий при глазировании, сушке и проведении органолептических исследований.</t>
  </si>
  <si>
    <t>Применяется как источник молочного жира при разработке рецептур, исследовании реологических свойств, пластичности и органолептических характеристик продуктов.</t>
  </si>
  <si>
    <t>Предназначенный для подготовки и хранения экспериментальных образцов, предотвращения прилипания продукции при термической обработке и охлаждении.</t>
  </si>
  <si>
    <t>Используется для регулирования сладости, массовой доли сухих веществ, водной активности и текстурных характеристик исследуемых продуктов.</t>
  </si>
  <si>
    <t>Применяется для получения однородной структуры изделий, приготовления кремов, глазурей и проведения исследований влияния дисперсности сахара на качество продукции.</t>
  </si>
  <si>
    <t>Используется для защиты экспериментальных образцов от воздействия света, влаги и кислорода при хранении, транспортировке и проведении испытаний.</t>
  </si>
  <si>
    <t>Применяется при разработке рецептур, исследовании эмульсионных систем, пластичности и текстурных характеристик пищевых продуктов.</t>
  </si>
  <si>
    <t>Используется при приготовлении эмульсионных систем, кремов, начинок и исследовании влияния низкой жирности на физико-химические свойства продуктов.</t>
  </si>
  <si>
    <t>Применяются для разработки рецептур кремов, ганаша и других молочных полуфабрикатов, а также исследования стабильности эмульсий и текстурных характеристик.</t>
  </si>
  <si>
    <t>Используются при разработке кремов, муссов, ганаша и исследовании влияния содержания жира на реологические, структурно-механические и органолептические свойства готовой продукции.</t>
  </si>
  <si>
    <t>Альжаксина Н.Е.</t>
  </si>
  <si>
    <t>Грецкий орех Экстра 1 кг</t>
  </si>
  <si>
    <t>Маш крупа 10 кг</t>
  </si>
  <si>
    <t>Крупа ячневая 5 кг</t>
  </si>
  <si>
    <t>Мед натуральный Balkeim</t>
  </si>
  <si>
    <t>Используется при разработке функциональных пищевых продуктов, исследовании химического состава, пищевой и биологической ценности, а также технологических свойств продуктов переработки орехового сырья.</t>
  </si>
  <si>
    <t>Применяется при разработке технологий растительного молока, белковых продуктов и других функциональных пищевых изделий, а также для исследования физико-химических, реологических и органолептических характеристик получаемых продуктов.</t>
  </si>
  <si>
    <t>Используется при разработке технологий растительных напитков, исследовании процессов гидратации, экстракции биологически активных веществ, формирования структуры и оценки пищевой ценности продуктов переработки зернового сырья.</t>
  </si>
  <si>
    <t>Применяется в качестве натурального подсластителя и функционального ингредиента при разработке пищевых продуктов, а также для исследования его влияния на органолептические, физико-химические и микробиологические показатели готовой продукции.</t>
  </si>
  <si>
    <t xml:space="preserve">BR22886613 «Разработка технологии производства широкого ассортимента растительного молока на основе плодов ореха, злаковых и зернобобовых культур» </t>
  </si>
  <si>
    <t>Филиал ТОО "КазНИИППП" г. Алматы</t>
  </si>
  <si>
    <t>Участие в конференции 2026 11th International Conference on Public Health and Medical Sciences</t>
  </si>
  <si>
    <t>Проведение опытнопромышленных испытаний и тестирования разработанной продукции/техно логии на производственно й площадке предприятия</t>
  </si>
  <si>
    <t>Необходима для проверки эффективности, работоспособности и соответствия разработанной продукции и технологии производственным требованиям в реальных условиях эксплуатации</t>
  </si>
  <si>
    <t>ICPHMS2026 
Organizing Committee, 
Conference_August &lt;august@conference123.net</t>
  </si>
  <si>
    <t>ИП «First born»
г. Алматы,
Алмалинский район, ул. Ислама Каримова, дом 164</t>
  </si>
  <si>
    <t xml:space="preserve">850  USD  </t>
  </si>
  <si>
    <t xml:space="preserve">Определение количества витамина А на ВЭЖХ </t>
  </si>
  <si>
    <t xml:space="preserve">Определение количества витамина Е на ВЭЖХ </t>
  </si>
  <si>
    <t>Определение магния</t>
  </si>
  <si>
    <t>Определение калия</t>
  </si>
  <si>
    <t>Определение жирнокислотного состава на ГХ</t>
  </si>
  <si>
    <t>Определение аминокислотного состава на Каппилярном электрофорезе+C36:C40C36:C42</t>
  </si>
  <si>
    <t>Определение железа+C39:C40C39:C42C35C39A34:I4C39</t>
  </si>
  <si>
    <t>Закупка услуг по проведению химических и микробиологических анализов необходима для обеспечения качества, безопасности и научной обоснованности результатов в рамках выполнения научно-технической программы</t>
  </si>
  <si>
    <t>Канцелярские и хозяйственные товары</t>
  </si>
  <si>
    <t>Смеситель СПБ-3. Смесительный барабан на 3 литра + доставка</t>
  </si>
  <si>
    <t>ТОО «Office-Expert.kz»
г.Алматы, ул. Тимирязева 28 «В», офис 206
БИН 110840005091
8 727 3317070</t>
  </si>
  <si>
    <t>"Fortune PROM" 
БИН 150240002796 г.Алматы, Ул. Фаворского, дом 21 
Менеджер по продажам 
Вдовенко Сергей 
Тел.: +7 (778) 624-56-65, 
Моб.: +7 (705) 514-83-30 
E-mail: sergey_fortuneprom@mail.ru</t>
  </si>
  <si>
    <t xml:space="preserve">Оборудование для смешивания растительных компонентов </t>
  </si>
  <si>
    <t>Для проведения НИР</t>
  </si>
  <si>
    <t>Участие в конференции  72nd International Congress of Meat Science and Technology (ICoMST 2026), который состоится в г. Тэджон, Республика Корея, с 09 по 14 августа 2026 года</t>
  </si>
  <si>
    <t>Tel. +82 (0)2 458 4594
Email. info@icomst2026.com</t>
  </si>
  <si>
    <t>1300 USD</t>
  </si>
  <si>
    <t>Изготовления основного оборудования для хранения шкур крупного рогатого скота</t>
  </si>
  <si>
    <t>Комплексная услуга по разработке чертежей, изготовлению, установке и обучению по эксплуатации основного оборудования для хранения шкур крупного рогатого скота</t>
  </si>
  <si>
    <t>Чоманов У.Ч.</t>
  </si>
  <si>
    <t>ТОО "TARMET CONSTRUCTION", Республика Казахстан, Жамбылская область, г.Тараз, ул.Аскарова, 282/1, тел.: +7 (701) 995 46 27, e-mail: tarmetconstruction@mail.ru</t>
  </si>
  <si>
    <t>BR24892775 «Совершенствование технологии производства пробиотических и высокопитательных комбикормов для сельскохозяйственных животных с введением натурального мультибелкового сырья»</t>
  </si>
  <si>
    <t>Для работы в  лаборатории</t>
  </si>
  <si>
    <t>Для опытных исследовании</t>
  </si>
  <si>
    <t>Очищенная вода, бутылок</t>
  </si>
  <si>
    <t>Комбикорм рассыпной для молочных коров разработанной по рецептуре, кг</t>
  </si>
  <si>
    <t>Алимкулов Ж.С.</t>
  </si>
  <si>
    <t>ТОО «Partner.s Mountain Water Co»
г.Алматы, ул.Шевченко 7. оф. 59А.
Тел: 8 (727)2378047</t>
  </si>
  <si>
    <t>АО «АзияАгроФуд»
Алматинская обл, Карасайский район,ст Шамалган, ул Суюнбая д 1 
Тел: 8 771 401 36 76</t>
  </si>
  <si>
    <t>Даутканова Д.Р.</t>
  </si>
  <si>
    <t>BR22883587 «Разработка технологии получения ферментативных белковых гидролизатов и новых продуктов на их основе»</t>
  </si>
  <si>
    <t>Расходник для определения белка в лаборатории КазНИИ ППП</t>
  </si>
  <si>
    <t>Сырье для исследований</t>
  </si>
  <si>
    <t>Участие в международной конференции</t>
  </si>
  <si>
    <t>Публикация статьи</t>
  </si>
  <si>
    <t>Проведение   НИР в рамках ПЦФ</t>
  </si>
  <si>
    <t>Публикация результатов исследования</t>
  </si>
  <si>
    <t xml:space="preserve">https://theiier.org/Conference/27518/ICSNP/author_guidelines </t>
  </si>
  <si>
    <t>ТОО «IntroGen» 
+7 (747) 461 6945</t>
  </si>
  <si>
    <t xml:space="preserve">ТОО «Спайс Пак-Астана» 
+7 7172 52 12  43   </t>
  </si>
  <si>
    <t>Caspian Journal of Environmental Sciences
https://cjes.guilan.ac.ir/issue_1142_1226.html</t>
  </si>
  <si>
    <t>Опытные испытания</t>
  </si>
  <si>
    <t>Лабораторные исследования</t>
  </si>
  <si>
    <t>ТОО «Агритех»
+ 7 701 728 81 24</t>
  </si>
  <si>
    <t>АО «Нутритест»
+ 7 (727) 375 00 34, 375 82 23</t>
  </si>
  <si>
    <t>Опытная апробация</t>
  </si>
  <si>
    <t>Индивидуальный предприниматель «Кокжал», г. Астана, ул. Бейбарыс султан, 25/2
+7 702 869 97 91</t>
  </si>
  <si>
    <t>Пектин (яблочный и цитрусовый / высоко- и низкоэтерифицированный)</t>
  </si>
  <si>
    <t>Агар-агар (прочность геля 900–1000 g/cm²)</t>
  </si>
  <si>
    <t>Лецитин</t>
  </si>
  <si>
    <t>Модифицированный крахмал</t>
  </si>
  <si>
    <t>Цитрат натрия 3-замещенный (E331)</t>
  </si>
  <si>
    <t>Аскорбиновая кислота / Аскорбат натрия (E300 / E301)</t>
  </si>
  <si>
    <t>Сорбат калия (E202)</t>
  </si>
  <si>
    <t>Мальтодекстрин (с DE 10–19)</t>
  </si>
  <si>
    <t>Камедь рожкового дерева (LBG)</t>
  </si>
  <si>
    <t>Гуаровая камедь</t>
  </si>
  <si>
    <t>Каррагинан полурафинированный</t>
  </si>
  <si>
    <t>Ксантановая камедь</t>
  </si>
  <si>
    <t>Необходим для формирования гелей в кислой среде при наличии растворимых сухих веществ, низкоэтерифицированный - для гелеобразования в присутствии ионов кальция.</t>
  </si>
  <si>
    <t>Обеспечивает формирование прочного термообратимого геля, характеризуется высокой гелеобразующей способностью.</t>
  </si>
  <si>
    <t>Улучшает диспергирование жировых компонентов и однородность продукта. Позволит исследовать влияние эмульгатора на стабильность, вязкость, однородность и физико-химические характеристики продукции.</t>
  </si>
  <si>
    <t>Обладает загущающими и стабилизирующими свойствами. Необходим для разработки соусов, начинок, напитков, структурированных и функциональных пищевых продуктов.</t>
  </si>
  <si>
    <t>Способствует поддержанию заданного значения pH и стабилизации пищевых систем.</t>
  </si>
  <si>
    <t>Способствуют снижению окислительных процессов и сохранению качества сырья и готовых продуктов.</t>
  </si>
  <si>
    <t>Применяется для повышения микробиологической стабильности пищевой продукции.</t>
  </si>
  <si>
    <t>Используется как носитель, наполнитель, текстурообразователь и стабилизатор.</t>
  </si>
  <si>
    <t>Необходима для подбора стабилизаторов при разработке соусов, напитков, молочных и функциональных продуктов. Совместное применение с другими гидроколлоидами позволит исследовать синергетические эффекты и оптимизировать реологические характеристики продукции.</t>
  </si>
  <si>
    <t>Необходима для сравнительного исследования эффективности различных гидроколлоидов и их комбинаций.</t>
  </si>
  <si>
    <t>Позволяет регулировать структуру, вязкость, устойчивость эмульсии и предотвращать отделение сыворотки.</t>
  </si>
  <si>
    <t>Необходима для стабилизации напитков. Позволит исследовать влияние концентрации стабилизатора на реологические свойства, устойчивость к расслоению</t>
  </si>
  <si>
    <t>57 000</t>
  </si>
  <si>
    <t>август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</si>
</sst>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Times New Roman"/>
      <family val="1"/>
    </font>
    <font>
      <u/>
      <sz val="10"/>
      <name val="Times New Roman"/>
      <family val="1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3" fontId="3" fillId="0" borderId="8" xfId="0" applyNumberFormat="1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/>
    </xf>
    <xf numFmtId="0" fontId="2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2" fillId="0" borderId="9" xfId="0" applyFont="1" applyFill="1" applyBorder="1" applyAlignment="1">
      <alignment horizontal="center" vertical="top" wrapText="1"/>
    </xf>
    <xf numFmtId="3" fontId="3" fillId="0" borderId="5" xfId="0" applyNumberFormat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heiier.org/Conference/27518/ICSNP/author_guidel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zoomScaleNormal="100" workbookViewId="0">
      <selection activeCell="A67" sqref="A67:A72"/>
    </sheetView>
  </sheetViews>
  <sheetFormatPr defaultRowHeight="15" x14ac:dyDescent="0.25"/>
  <cols>
    <col min="1" max="1" width="8.7109375" style="3"/>
    <col min="2" max="2" width="31.5703125" style="2" customWidth="1"/>
    <col min="3" max="3" width="29.85546875" style="2" customWidth="1"/>
    <col min="4" max="4" width="35.7109375" style="2" customWidth="1"/>
    <col min="5" max="5" width="15.5703125" style="1" customWidth="1"/>
    <col min="6" max="6" width="22" style="4" customWidth="1"/>
    <col min="7" max="7" width="25.5703125" style="4" customWidth="1"/>
    <col min="8" max="8" width="25.5703125" style="1" customWidth="1"/>
    <col min="9" max="9" width="20.5703125" style="1" customWidth="1"/>
  </cols>
  <sheetData>
    <row r="1" spans="1:9" ht="14.45" customHeight="1" x14ac:dyDescent="0.25"/>
    <row r="2" spans="1:9" ht="42.95" customHeight="1" x14ac:dyDescent="0.25">
      <c r="A2" s="23" t="s">
        <v>0</v>
      </c>
      <c r="B2" s="23" t="s">
        <v>6</v>
      </c>
      <c r="C2" s="23" t="s">
        <v>5</v>
      </c>
      <c r="D2" s="23" t="s">
        <v>7</v>
      </c>
      <c r="E2" s="23" t="s">
        <v>1</v>
      </c>
      <c r="F2" s="24" t="s">
        <v>2</v>
      </c>
      <c r="G2" s="24" t="s">
        <v>3</v>
      </c>
      <c r="H2" s="23" t="s">
        <v>4</v>
      </c>
      <c r="I2" s="23" t="s">
        <v>8</v>
      </c>
    </row>
    <row r="3" spans="1:9" ht="21.75" customHeight="1" x14ac:dyDescent="0.25">
      <c r="A3" s="68" t="s">
        <v>9</v>
      </c>
      <c r="B3" s="69"/>
      <c r="C3" s="70"/>
      <c r="D3" s="70"/>
      <c r="E3" s="69"/>
      <c r="F3" s="70"/>
      <c r="G3" s="69"/>
      <c r="H3" s="69"/>
      <c r="I3" s="71"/>
    </row>
    <row r="4" spans="1:9" ht="21.75" customHeight="1" x14ac:dyDescent="0.25">
      <c r="A4" s="73" t="s">
        <v>30</v>
      </c>
      <c r="B4" s="73"/>
      <c r="C4" s="74"/>
      <c r="D4" s="74"/>
      <c r="E4" s="73"/>
      <c r="F4" s="73"/>
      <c r="G4" s="73"/>
      <c r="H4" s="73"/>
      <c r="I4" s="73"/>
    </row>
    <row r="5" spans="1:9" ht="69.75" customHeight="1" x14ac:dyDescent="0.25">
      <c r="A5" s="5">
        <v>1</v>
      </c>
      <c r="B5" s="6" t="s">
        <v>20</v>
      </c>
      <c r="C5" s="13" t="s">
        <v>21</v>
      </c>
      <c r="D5" s="13" t="s">
        <v>22</v>
      </c>
      <c r="E5" s="8">
        <v>1</v>
      </c>
      <c r="F5" s="10">
        <v>514200</v>
      </c>
      <c r="G5" s="9">
        <f>E5*F5</f>
        <v>514200</v>
      </c>
      <c r="H5" s="5" t="s">
        <v>28</v>
      </c>
      <c r="I5" s="12" t="s">
        <v>23</v>
      </c>
    </row>
    <row r="6" spans="1:9" ht="17.25" customHeight="1" x14ac:dyDescent="0.25">
      <c r="A6" s="61" t="s">
        <v>31</v>
      </c>
      <c r="B6" s="62"/>
      <c r="C6" s="62"/>
      <c r="D6" s="62"/>
      <c r="E6" s="62"/>
      <c r="F6" s="62"/>
      <c r="G6" s="62"/>
      <c r="H6" s="62"/>
      <c r="I6" s="63"/>
    </row>
    <row r="7" spans="1:9" ht="63.75" customHeight="1" x14ac:dyDescent="0.25">
      <c r="A7" s="5">
        <v>2</v>
      </c>
      <c r="B7" s="6" t="s">
        <v>20</v>
      </c>
      <c r="C7" s="13" t="s">
        <v>21</v>
      </c>
      <c r="D7" s="13" t="s">
        <v>22</v>
      </c>
      <c r="E7" s="7">
        <v>1</v>
      </c>
      <c r="F7" s="15">
        <v>650000</v>
      </c>
      <c r="G7" s="11">
        <f>E7*F7</f>
        <v>650000</v>
      </c>
      <c r="H7" s="5" t="s">
        <v>28</v>
      </c>
      <c r="I7" s="12" t="s">
        <v>24</v>
      </c>
    </row>
    <row r="8" spans="1:9" ht="17.25" customHeight="1" x14ac:dyDescent="0.25">
      <c r="A8" s="61" t="s">
        <v>29</v>
      </c>
      <c r="B8" s="62"/>
      <c r="C8" s="62"/>
      <c r="D8" s="62"/>
      <c r="E8" s="62"/>
      <c r="F8" s="62"/>
      <c r="G8" s="62"/>
      <c r="H8" s="62"/>
      <c r="I8" s="63"/>
    </row>
    <row r="9" spans="1:9" ht="81" customHeight="1" x14ac:dyDescent="0.25">
      <c r="A9" s="5">
        <v>3</v>
      </c>
      <c r="B9" s="6" t="s">
        <v>20</v>
      </c>
      <c r="C9" s="13" t="s">
        <v>25</v>
      </c>
      <c r="D9" s="13" t="s">
        <v>26</v>
      </c>
      <c r="E9" s="7">
        <v>1</v>
      </c>
      <c r="F9" s="15">
        <v>622726</v>
      </c>
      <c r="G9" s="11">
        <f>E9*F9</f>
        <v>622726</v>
      </c>
      <c r="H9" s="5" t="s">
        <v>28</v>
      </c>
      <c r="I9" s="12" t="s">
        <v>27</v>
      </c>
    </row>
    <row r="10" spans="1:9" ht="17.25" customHeight="1" x14ac:dyDescent="0.25">
      <c r="A10" s="61" t="s">
        <v>29</v>
      </c>
      <c r="B10" s="62"/>
      <c r="C10" s="62"/>
      <c r="D10" s="62"/>
      <c r="E10" s="62"/>
      <c r="F10" s="62"/>
      <c r="G10" s="62"/>
      <c r="H10" s="62"/>
      <c r="I10" s="63"/>
    </row>
    <row r="11" spans="1:9" ht="81" customHeight="1" x14ac:dyDescent="0.25">
      <c r="A11" s="5">
        <v>4</v>
      </c>
      <c r="B11" s="6" t="s">
        <v>20</v>
      </c>
      <c r="C11" s="13" t="s">
        <v>25</v>
      </c>
      <c r="D11" s="13" t="s">
        <v>26</v>
      </c>
      <c r="E11" s="7">
        <v>1</v>
      </c>
      <c r="F11" s="16">
        <v>861350</v>
      </c>
      <c r="G11" s="11">
        <f>E11*F11</f>
        <v>861350</v>
      </c>
      <c r="H11" s="5" t="s">
        <v>28</v>
      </c>
      <c r="I11" s="5" t="s">
        <v>32</v>
      </c>
    </row>
    <row r="12" spans="1:9" ht="17.25" customHeight="1" x14ac:dyDescent="0.25">
      <c r="A12" s="61" t="s">
        <v>33</v>
      </c>
      <c r="B12" s="72"/>
      <c r="C12" s="62"/>
      <c r="D12" s="72"/>
      <c r="E12" s="72"/>
      <c r="F12" s="72"/>
      <c r="G12" s="72"/>
      <c r="H12" s="62"/>
      <c r="I12" s="63"/>
    </row>
    <row r="13" spans="1:9" ht="57" customHeight="1" x14ac:dyDescent="0.25">
      <c r="A13" s="25">
        <v>5</v>
      </c>
      <c r="B13" s="75" t="s">
        <v>48</v>
      </c>
      <c r="C13" s="26" t="s">
        <v>34</v>
      </c>
      <c r="D13" s="27" t="s">
        <v>49</v>
      </c>
      <c r="E13" s="28">
        <v>10</v>
      </c>
      <c r="F13" s="16">
        <v>16500</v>
      </c>
      <c r="G13" s="20">
        <v>165000</v>
      </c>
      <c r="H13" s="5" t="s">
        <v>28</v>
      </c>
      <c r="I13" s="76" t="s">
        <v>63</v>
      </c>
    </row>
    <row r="14" spans="1:9" ht="64.5" customHeight="1" x14ac:dyDescent="0.25">
      <c r="A14" s="25">
        <v>6</v>
      </c>
      <c r="B14" s="75"/>
      <c r="C14" s="26" t="s">
        <v>35</v>
      </c>
      <c r="D14" s="27" t="s">
        <v>50</v>
      </c>
      <c r="E14" s="28">
        <v>10</v>
      </c>
      <c r="F14" s="16">
        <v>16900</v>
      </c>
      <c r="G14" s="20">
        <v>169000</v>
      </c>
      <c r="H14" s="5" t="s">
        <v>28</v>
      </c>
      <c r="I14" s="77"/>
    </row>
    <row r="15" spans="1:9" ht="48" customHeight="1" x14ac:dyDescent="0.25">
      <c r="A15" s="25">
        <v>7</v>
      </c>
      <c r="B15" s="75"/>
      <c r="C15" s="26" t="s">
        <v>36</v>
      </c>
      <c r="D15" s="27" t="s">
        <v>51</v>
      </c>
      <c r="E15" s="28">
        <v>8</v>
      </c>
      <c r="F15" s="16">
        <v>15590</v>
      </c>
      <c r="G15" s="20">
        <v>124720</v>
      </c>
      <c r="H15" s="5" t="s">
        <v>28</v>
      </c>
      <c r="I15" s="77"/>
    </row>
    <row r="16" spans="1:9" ht="54.75" customHeight="1" x14ac:dyDescent="0.25">
      <c r="A16" s="25">
        <v>8</v>
      </c>
      <c r="B16" s="75"/>
      <c r="C16" s="26" t="s">
        <v>37</v>
      </c>
      <c r="D16" s="27" t="s">
        <v>52</v>
      </c>
      <c r="E16" s="5">
        <v>5</v>
      </c>
      <c r="F16" s="5">
        <v>300</v>
      </c>
      <c r="G16" s="20">
        <v>1500</v>
      </c>
      <c r="H16" s="5" t="s">
        <v>28</v>
      </c>
      <c r="I16" s="77"/>
    </row>
    <row r="17" spans="1:9" ht="39.75" customHeight="1" x14ac:dyDescent="0.25">
      <c r="A17" s="25">
        <v>9</v>
      </c>
      <c r="B17" s="75"/>
      <c r="C17" s="26" t="s">
        <v>38</v>
      </c>
      <c r="D17" s="27" t="s">
        <v>53</v>
      </c>
      <c r="E17" s="5">
        <v>5</v>
      </c>
      <c r="F17" s="5">
        <v>450</v>
      </c>
      <c r="G17" s="20">
        <v>2250</v>
      </c>
      <c r="H17" s="5" t="s">
        <v>28</v>
      </c>
      <c r="I17" s="77"/>
    </row>
    <row r="18" spans="1:9" ht="71.25" customHeight="1" x14ac:dyDescent="0.25">
      <c r="A18" s="25">
        <v>10</v>
      </c>
      <c r="B18" s="75"/>
      <c r="C18" s="26" t="s">
        <v>39</v>
      </c>
      <c r="D18" s="27" t="s">
        <v>54</v>
      </c>
      <c r="E18" s="5">
        <v>15</v>
      </c>
      <c r="F18" s="20">
        <v>1800</v>
      </c>
      <c r="G18" s="20">
        <v>27000</v>
      </c>
      <c r="H18" s="5" t="s">
        <v>28</v>
      </c>
      <c r="I18" s="77"/>
    </row>
    <row r="19" spans="1:9" ht="54" customHeight="1" x14ac:dyDescent="0.25">
      <c r="A19" s="25">
        <v>11</v>
      </c>
      <c r="B19" s="75"/>
      <c r="C19" s="26" t="s">
        <v>40</v>
      </c>
      <c r="D19" s="27" t="s">
        <v>55</v>
      </c>
      <c r="E19" s="5">
        <v>6</v>
      </c>
      <c r="F19" s="20">
        <v>2500</v>
      </c>
      <c r="G19" s="20">
        <v>15000</v>
      </c>
      <c r="H19" s="5" t="s">
        <v>28</v>
      </c>
      <c r="I19" s="77"/>
    </row>
    <row r="20" spans="1:9" ht="51" customHeight="1" x14ac:dyDescent="0.25">
      <c r="A20" s="25">
        <v>12</v>
      </c>
      <c r="B20" s="75"/>
      <c r="C20" s="26" t="s">
        <v>41</v>
      </c>
      <c r="D20" s="27" t="s">
        <v>56</v>
      </c>
      <c r="E20" s="5">
        <v>15</v>
      </c>
      <c r="F20" s="5">
        <v>800</v>
      </c>
      <c r="G20" s="20">
        <v>12000</v>
      </c>
      <c r="H20" s="5" t="s">
        <v>28</v>
      </c>
      <c r="I20" s="77"/>
    </row>
    <row r="21" spans="1:9" ht="63" customHeight="1" x14ac:dyDescent="0.25">
      <c r="A21" s="25">
        <v>13</v>
      </c>
      <c r="B21" s="75"/>
      <c r="C21" s="26" t="s">
        <v>42</v>
      </c>
      <c r="D21" s="27" t="s">
        <v>57</v>
      </c>
      <c r="E21" s="5">
        <v>10</v>
      </c>
      <c r="F21" s="5">
        <v>950</v>
      </c>
      <c r="G21" s="20">
        <v>9500</v>
      </c>
      <c r="H21" s="5" t="s">
        <v>28</v>
      </c>
      <c r="I21" s="77"/>
    </row>
    <row r="22" spans="1:9" ht="66" customHeight="1" x14ac:dyDescent="0.25">
      <c r="A22" s="25">
        <v>14</v>
      </c>
      <c r="B22" s="75"/>
      <c r="C22" s="26" t="s">
        <v>43</v>
      </c>
      <c r="D22" s="27" t="s">
        <v>58</v>
      </c>
      <c r="E22" s="5">
        <v>3</v>
      </c>
      <c r="F22" s="20">
        <v>2300</v>
      </c>
      <c r="G22" s="20">
        <v>6900</v>
      </c>
      <c r="H22" s="5" t="s">
        <v>28</v>
      </c>
      <c r="I22" s="77"/>
    </row>
    <row r="23" spans="1:9" ht="48" customHeight="1" x14ac:dyDescent="0.25">
      <c r="A23" s="25">
        <v>15</v>
      </c>
      <c r="B23" s="75"/>
      <c r="C23" s="26" t="s">
        <v>44</v>
      </c>
      <c r="D23" s="27" t="s">
        <v>59</v>
      </c>
      <c r="E23" s="5">
        <v>15</v>
      </c>
      <c r="F23" s="20">
        <v>1400</v>
      </c>
      <c r="G23" s="20">
        <v>21000</v>
      </c>
      <c r="H23" s="5" t="s">
        <v>28</v>
      </c>
      <c r="I23" s="77"/>
    </row>
    <row r="24" spans="1:9" ht="56.25" customHeight="1" x14ac:dyDescent="0.25">
      <c r="A24" s="25">
        <v>16</v>
      </c>
      <c r="B24" s="75"/>
      <c r="C24" s="26" t="s">
        <v>45</v>
      </c>
      <c r="D24" s="27" t="s">
        <v>60</v>
      </c>
      <c r="E24" s="5">
        <v>10</v>
      </c>
      <c r="F24" s="20">
        <v>1850</v>
      </c>
      <c r="G24" s="20">
        <v>18500</v>
      </c>
      <c r="H24" s="5" t="s">
        <v>28</v>
      </c>
      <c r="I24" s="77"/>
    </row>
    <row r="25" spans="1:9" ht="65.25" customHeight="1" x14ac:dyDescent="0.25">
      <c r="A25" s="25">
        <v>17</v>
      </c>
      <c r="B25" s="75"/>
      <c r="C25" s="26" t="s">
        <v>46</v>
      </c>
      <c r="D25" s="27" t="s">
        <v>61</v>
      </c>
      <c r="E25" s="5">
        <v>10</v>
      </c>
      <c r="F25" s="20">
        <v>2900</v>
      </c>
      <c r="G25" s="20">
        <v>29000</v>
      </c>
      <c r="H25" s="5" t="s">
        <v>28</v>
      </c>
      <c r="I25" s="77"/>
    </row>
    <row r="26" spans="1:9" ht="84.75" customHeight="1" x14ac:dyDescent="0.25">
      <c r="A26" s="25">
        <v>18</v>
      </c>
      <c r="B26" s="75"/>
      <c r="C26" s="26" t="s">
        <v>47</v>
      </c>
      <c r="D26" s="27" t="s">
        <v>62</v>
      </c>
      <c r="E26" s="5">
        <v>5</v>
      </c>
      <c r="F26" s="20">
        <v>3450</v>
      </c>
      <c r="G26" s="20">
        <v>17250</v>
      </c>
      <c r="H26" s="5" t="s">
        <v>28</v>
      </c>
      <c r="I26" s="78"/>
    </row>
    <row r="27" spans="1:9" ht="21.75" customHeight="1" x14ac:dyDescent="0.25">
      <c r="A27" s="73" t="s">
        <v>72</v>
      </c>
      <c r="B27" s="74"/>
      <c r="C27" s="74"/>
      <c r="D27" s="74"/>
      <c r="E27" s="74"/>
      <c r="F27" s="74"/>
      <c r="G27" s="74"/>
      <c r="H27" s="73"/>
      <c r="I27" s="73"/>
    </row>
    <row r="28" spans="1:9" ht="74.25" customHeight="1" x14ac:dyDescent="0.25">
      <c r="A28" s="27">
        <v>19</v>
      </c>
      <c r="B28" s="87" t="s">
        <v>48</v>
      </c>
      <c r="C28" s="13" t="s">
        <v>64</v>
      </c>
      <c r="D28" s="27" t="s">
        <v>68</v>
      </c>
      <c r="E28" s="28">
        <v>16</v>
      </c>
      <c r="F28" s="16">
        <v>9000</v>
      </c>
      <c r="G28" s="20">
        <v>144000</v>
      </c>
      <c r="H28" s="5" t="s">
        <v>152</v>
      </c>
      <c r="I28" s="76" t="s">
        <v>63</v>
      </c>
    </row>
    <row r="29" spans="1:9" ht="97.5" customHeight="1" x14ac:dyDescent="0.25">
      <c r="A29" s="27">
        <v>20</v>
      </c>
      <c r="B29" s="87"/>
      <c r="C29" s="13" t="s">
        <v>65</v>
      </c>
      <c r="D29" s="27" t="s">
        <v>69</v>
      </c>
      <c r="E29" s="28">
        <v>8</v>
      </c>
      <c r="F29" s="16">
        <v>6450</v>
      </c>
      <c r="G29" s="20">
        <v>51600</v>
      </c>
      <c r="H29" s="31" t="s">
        <v>152</v>
      </c>
      <c r="I29" s="77"/>
    </row>
    <row r="30" spans="1:9" ht="92.25" customHeight="1" x14ac:dyDescent="0.25">
      <c r="A30" s="27">
        <v>21</v>
      </c>
      <c r="B30" s="87"/>
      <c r="C30" s="13" t="s">
        <v>66</v>
      </c>
      <c r="D30" s="27" t="s">
        <v>70</v>
      </c>
      <c r="E30" s="5">
        <v>7</v>
      </c>
      <c r="F30" s="20">
        <v>4630</v>
      </c>
      <c r="G30" s="20">
        <v>32410</v>
      </c>
      <c r="H30" s="31" t="s">
        <v>152</v>
      </c>
      <c r="I30" s="77"/>
    </row>
    <row r="31" spans="1:9" ht="87" customHeight="1" x14ac:dyDescent="0.25">
      <c r="A31" s="25">
        <v>22</v>
      </c>
      <c r="B31" s="87"/>
      <c r="C31" s="91" t="s">
        <v>67</v>
      </c>
      <c r="D31" s="94" t="s">
        <v>71</v>
      </c>
      <c r="E31" s="29">
        <v>13</v>
      </c>
      <c r="F31" s="97">
        <v>3990</v>
      </c>
      <c r="G31" s="97">
        <v>51870</v>
      </c>
      <c r="H31" s="31" t="s">
        <v>152</v>
      </c>
      <c r="I31" s="78"/>
    </row>
    <row r="32" spans="1:9" ht="69.75" customHeight="1" x14ac:dyDescent="0.25">
      <c r="A32" s="27">
        <v>23</v>
      </c>
      <c r="B32" s="88" t="s">
        <v>126</v>
      </c>
      <c r="C32" s="93" t="s">
        <v>127</v>
      </c>
      <c r="D32" s="96" t="s">
        <v>139</v>
      </c>
      <c r="E32" s="98">
        <v>8</v>
      </c>
      <c r="F32" s="99">
        <v>15725</v>
      </c>
      <c r="G32" s="100">
        <v>125800</v>
      </c>
      <c r="H32" s="31" t="s">
        <v>152</v>
      </c>
      <c r="I32" s="30"/>
    </row>
    <row r="33" spans="1:9" ht="38.25" x14ac:dyDescent="0.25">
      <c r="A33" s="25">
        <v>24</v>
      </c>
      <c r="B33" s="89"/>
      <c r="C33" s="93" t="s">
        <v>128</v>
      </c>
      <c r="D33" s="96" t="s">
        <v>140</v>
      </c>
      <c r="E33" s="98">
        <v>6</v>
      </c>
      <c r="F33" s="99">
        <v>19900</v>
      </c>
      <c r="G33" s="100">
        <v>119400</v>
      </c>
      <c r="H33" s="31" t="s">
        <v>152</v>
      </c>
      <c r="I33" s="30"/>
    </row>
    <row r="34" spans="1:9" ht="76.5" x14ac:dyDescent="0.25">
      <c r="A34" s="27">
        <v>25</v>
      </c>
      <c r="B34" s="89"/>
      <c r="C34" s="93" t="s">
        <v>129</v>
      </c>
      <c r="D34" s="96" t="s">
        <v>141</v>
      </c>
      <c r="E34" s="98">
        <v>8</v>
      </c>
      <c r="F34" s="99">
        <v>4000</v>
      </c>
      <c r="G34" s="100">
        <v>32000</v>
      </c>
      <c r="H34" s="31" t="s">
        <v>152</v>
      </c>
      <c r="I34" s="30"/>
    </row>
    <row r="35" spans="1:9" ht="68.25" customHeight="1" x14ac:dyDescent="0.25">
      <c r="A35" s="25">
        <v>26</v>
      </c>
      <c r="B35" s="89"/>
      <c r="C35" s="93" t="s">
        <v>130</v>
      </c>
      <c r="D35" s="96" t="s">
        <v>142</v>
      </c>
      <c r="E35" s="95">
        <v>25</v>
      </c>
      <c r="F35" s="100">
        <v>3700</v>
      </c>
      <c r="G35" s="100">
        <v>92500</v>
      </c>
      <c r="H35" s="31" t="s">
        <v>152</v>
      </c>
      <c r="I35" s="30"/>
    </row>
    <row r="36" spans="1:9" ht="46.5" customHeight="1" x14ac:dyDescent="0.25">
      <c r="A36" s="27">
        <v>27</v>
      </c>
      <c r="B36" s="89"/>
      <c r="C36" s="93" t="s">
        <v>131</v>
      </c>
      <c r="D36" s="96" t="s">
        <v>143</v>
      </c>
      <c r="E36" s="95">
        <v>10</v>
      </c>
      <c r="F36" s="100">
        <v>2590</v>
      </c>
      <c r="G36" s="100">
        <v>25900</v>
      </c>
      <c r="H36" s="31" t="s">
        <v>152</v>
      </c>
      <c r="I36" s="30"/>
    </row>
    <row r="37" spans="1:9" ht="38.25" x14ac:dyDescent="0.25">
      <c r="A37" s="25">
        <v>28</v>
      </c>
      <c r="B37" s="89"/>
      <c r="C37" s="93" t="s">
        <v>132</v>
      </c>
      <c r="D37" s="96" t="s">
        <v>144</v>
      </c>
      <c r="E37" s="95">
        <v>3</v>
      </c>
      <c r="F37" s="100">
        <v>11000</v>
      </c>
      <c r="G37" s="100">
        <v>33000</v>
      </c>
      <c r="H37" s="31" t="s">
        <v>152</v>
      </c>
      <c r="I37" s="30"/>
    </row>
    <row r="38" spans="1:9" ht="38.25" x14ac:dyDescent="0.25">
      <c r="A38" s="27">
        <v>29</v>
      </c>
      <c r="B38" s="89"/>
      <c r="C38" s="93" t="s">
        <v>133</v>
      </c>
      <c r="D38" s="96" t="s">
        <v>145</v>
      </c>
      <c r="E38" s="95">
        <v>8</v>
      </c>
      <c r="F38" s="100">
        <v>5200</v>
      </c>
      <c r="G38" s="100">
        <v>41600</v>
      </c>
      <c r="H38" s="31" t="s">
        <v>152</v>
      </c>
      <c r="I38" s="30"/>
    </row>
    <row r="39" spans="1:9" ht="25.5" x14ac:dyDescent="0.25">
      <c r="A39" s="25">
        <v>30</v>
      </c>
      <c r="B39" s="89"/>
      <c r="C39" s="93" t="s">
        <v>134</v>
      </c>
      <c r="D39" s="96" t="s">
        <v>146</v>
      </c>
      <c r="E39" s="95">
        <v>25</v>
      </c>
      <c r="F39" s="100">
        <v>3200</v>
      </c>
      <c r="G39" s="100">
        <v>80000</v>
      </c>
      <c r="H39" s="31" t="s">
        <v>152</v>
      </c>
      <c r="I39" s="30"/>
    </row>
    <row r="40" spans="1:9" ht="102" x14ac:dyDescent="0.25">
      <c r="A40" s="27">
        <v>31</v>
      </c>
      <c r="B40" s="89"/>
      <c r="C40" s="93" t="s">
        <v>135</v>
      </c>
      <c r="D40" s="96" t="s">
        <v>147</v>
      </c>
      <c r="E40" s="95">
        <v>2</v>
      </c>
      <c r="F40" s="100">
        <v>43900</v>
      </c>
      <c r="G40" s="100">
        <v>87800</v>
      </c>
      <c r="H40" s="31" t="s">
        <v>152</v>
      </c>
      <c r="I40" s="30"/>
    </row>
    <row r="41" spans="1:9" ht="38.25" x14ac:dyDescent="0.25">
      <c r="A41" s="25">
        <v>32</v>
      </c>
      <c r="B41" s="89"/>
      <c r="C41" s="93" t="s">
        <v>136</v>
      </c>
      <c r="D41" s="96" t="s">
        <v>148</v>
      </c>
      <c r="E41" s="95">
        <v>10</v>
      </c>
      <c r="F41" s="100">
        <v>4800</v>
      </c>
      <c r="G41" s="100">
        <v>48000</v>
      </c>
      <c r="H41" s="31" t="s">
        <v>152</v>
      </c>
      <c r="I41" s="30"/>
    </row>
    <row r="42" spans="1:9" ht="38.25" x14ac:dyDescent="0.25">
      <c r="A42" s="27">
        <v>33</v>
      </c>
      <c r="B42" s="89"/>
      <c r="C42" s="93" t="s">
        <v>137</v>
      </c>
      <c r="D42" s="96" t="s">
        <v>149</v>
      </c>
      <c r="E42" s="95">
        <v>8</v>
      </c>
      <c r="F42" s="100">
        <v>7125</v>
      </c>
      <c r="G42" s="95" t="s">
        <v>151</v>
      </c>
      <c r="H42" s="31" t="s">
        <v>152</v>
      </c>
      <c r="I42" s="30"/>
    </row>
    <row r="43" spans="1:9" ht="63.75" x14ac:dyDescent="0.25">
      <c r="A43" s="25">
        <v>34</v>
      </c>
      <c r="B43" s="90"/>
      <c r="C43" s="93" t="s">
        <v>138</v>
      </c>
      <c r="D43" s="96" t="s">
        <v>150</v>
      </c>
      <c r="E43" s="95">
        <v>10</v>
      </c>
      <c r="F43" s="100">
        <v>5200</v>
      </c>
      <c r="G43" s="100">
        <v>52000</v>
      </c>
      <c r="H43" s="31" t="s">
        <v>152</v>
      </c>
      <c r="I43" s="30"/>
    </row>
    <row r="44" spans="1:9" ht="18" customHeight="1" x14ac:dyDescent="0.25">
      <c r="A44" s="61" t="s">
        <v>73</v>
      </c>
      <c r="B44" s="62"/>
      <c r="C44" s="92"/>
      <c r="D44" s="92"/>
      <c r="E44" s="92"/>
      <c r="F44" s="92"/>
      <c r="G44" s="92"/>
      <c r="H44" s="62"/>
      <c r="I44" s="63"/>
    </row>
    <row r="45" spans="1:9" ht="23.25" customHeight="1" x14ac:dyDescent="0.25">
      <c r="A45" s="83" t="s">
        <v>16</v>
      </c>
      <c r="B45" s="84"/>
      <c r="C45" s="65"/>
      <c r="D45" s="66"/>
      <c r="E45" s="84"/>
      <c r="F45" s="84"/>
      <c r="G45" s="84"/>
      <c r="H45" s="85"/>
      <c r="I45" s="86"/>
    </row>
    <row r="46" spans="1:9" ht="90.75" customHeight="1" x14ac:dyDescent="0.25">
      <c r="A46" s="22">
        <v>35</v>
      </c>
      <c r="B46" s="17" t="s">
        <v>77</v>
      </c>
      <c r="C46" s="32" t="s">
        <v>74</v>
      </c>
      <c r="D46" s="28" t="s">
        <v>15</v>
      </c>
      <c r="E46" s="14">
        <v>1</v>
      </c>
      <c r="F46" s="22" t="s">
        <v>79</v>
      </c>
      <c r="G46" s="22" t="s">
        <v>79</v>
      </c>
      <c r="H46" s="5" t="s">
        <v>28</v>
      </c>
      <c r="I46" s="58" t="s">
        <v>10</v>
      </c>
    </row>
    <row r="47" spans="1:9" ht="78.75" customHeight="1" x14ac:dyDescent="0.25">
      <c r="A47" s="22">
        <v>36</v>
      </c>
      <c r="B47" s="17" t="s">
        <v>78</v>
      </c>
      <c r="C47" s="33" t="s">
        <v>75</v>
      </c>
      <c r="D47" s="34" t="s">
        <v>76</v>
      </c>
      <c r="E47" s="14">
        <v>1</v>
      </c>
      <c r="F47" s="35">
        <v>400000</v>
      </c>
      <c r="G47" s="35">
        <v>400000</v>
      </c>
      <c r="H47" s="5" t="s">
        <v>28</v>
      </c>
      <c r="I47" s="59"/>
    </row>
    <row r="48" spans="1:9" ht="38.25" x14ac:dyDescent="0.25">
      <c r="A48" s="22">
        <v>37</v>
      </c>
      <c r="B48" s="58" t="s">
        <v>14</v>
      </c>
      <c r="C48" s="36" t="s">
        <v>85</v>
      </c>
      <c r="D48" s="76" t="s">
        <v>87</v>
      </c>
      <c r="E48" s="19">
        <v>5</v>
      </c>
      <c r="F48" s="5">
        <v>32000</v>
      </c>
      <c r="G48" s="5">
        <f>E48*F48</f>
        <v>160000</v>
      </c>
      <c r="H48" s="18" t="s">
        <v>28</v>
      </c>
      <c r="I48" s="59"/>
    </row>
    <row r="49" spans="1:9" ht="25.5" x14ac:dyDescent="0.25">
      <c r="A49" s="22">
        <v>38</v>
      </c>
      <c r="B49" s="59"/>
      <c r="C49" s="36" t="s">
        <v>80</v>
      </c>
      <c r="D49" s="77"/>
      <c r="E49" s="19">
        <v>5</v>
      </c>
      <c r="F49" s="5">
        <v>16500</v>
      </c>
      <c r="G49" s="5">
        <f t="shared" ref="G49:G54" si="0">E49*F49</f>
        <v>82500</v>
      </c>
      <c r="H49" s="18" t="s">
        <v>28</v>
      </c>
      <c r="I49" s="59"/>
    </row>
    <row r="50" spans="1:9" ht="25.5" x14ac:dyDescent="0.25">
      <c r="A50" s="22">
        <v>39</v>
      </c>
      <c r="B50" s="59"/>
      <c r="C50" s="36" t="s">
        <v>81</v>
      </c>
      <c r="D50" s="77"/>
      <c r="E50" s="19">
        <v>5</v>
      </c>
      <c r="F50" s="5">
        <v>14500</v>
      </c>
      <c r="G50" s="5">
        <f t="shared" si="0"/>
        <v>72500</v>
      </c>
      <c r="H50" s="18" t="s">
        <v>28</v>
      </c>
      <c r="I50" s="59"/>
    </row>
    <row r="51" spans="1:9" ht="38.25" x14ac:dyDescent="0.25">
      <c r="A51" s="22">
        <v>40</v>
      </c>
      <c r="B51" s="59"/>
      <c r="C51" s="13" t="s">
        <v>86</v>
      </c>
      <c r="D51" s="77"/>
      <c r="E51" s="17">
        <v>5</v>
      </c>
      <c r="F51" s="5">
        <v>9700</v>
      </c>
      <c r="G51" s="5">
        <f t="shared" si="0"/>
        <v>48500</v>
      </c>
      <c r="H51" s="18" t="s">
        <v>28</v>
      </c>
      <c r="I51" s="59"/>
    </row>
    <row r="52" spans="1:9" x14ac:dyDescent="0.25">
      <c r="A52" s="22">
        <v>41</v>
      </c>
      <c r="B52" s="59"/>
      <c r="C52" s="13" t="s">
        <v>82</v>
      </c>
      <c r="D52" s="77"/>
      <c r="E52" s="17">
        <v>5</v>
      </c>
      <c r="F52" s="5">
        <v>9700</v>
      </c>
      <c r="G52" s="5">
        <f t="shared" si="0"/>
        <v>48500</v>
      </c>
      <c r="H52" s="18" t="s">
        <v>28</v>
      </c>
      <c r="I52" s="59"/>
    </row>
    <row r="53" spans="1:9" x14ac:dyDescent="0.25">
      <c r="A53" s="22">
        <v>42</v>
      </c>
      <c r="B53" s="59"/>
      <c r="C53" s="13" t="s">
        <v>11</v>
      </c>
      <c r="D53" s="77"/>
      <c r="E53" s="17">
        <v>5</v>
      </c>
      <c r="F53" s="5">
        <v>9700</v>
      </c>
      <c r="G53" s="5">
        <f t="shared" si="0"/>
        <v>48500</v>
      </c>
      <c r="H53" s="18" t="s">
        <v>28</v>
      </c>
      <c r="I53" s="59"/>
    </row>
    <row r="54" spans="1:9" x14ac:dyDescent="0.25">
      <c r="A54" s="22">
        <v>43</v>
      </c>
      <c r="B54" s="59"/>
      <c r="C54" s="13" t="s">
        <v>83</v>
      </c>
      <c r="D54" s="77"/>
      <c r="E54" s="17">
        <v>5</v>
      </c>
      <c r="F54" s="5">
        <v>9700</v>
      </c>
      <c r="G54" s="5">
        <f t="shared" si="0"/>
        <v>48500</v>
      </c>
      <c r="H54" s="18" t="s">
        <v>28</v>
      </c>
      <c r="I54" s="59"/>
    </row>
    <row r="55" spans="1:9" ht="25.5" x14ac:dyDescent="0.25">
      <c r="A55" s="22">
        <v>44</v>
      </c>
      <c r="B55" s="60"/>
      <c r="C55" s="13" t="s">
        <v>84</v>
      </c>
      <c r="D55" s="78"/>
      <c r="E55" s="17">
        <v>2</v>
      </c>
      <c r="F55" s="20">
        <v>30000</v>
      </c>
      <c r="G55" s="5">
        <f>E55*F55</f>
        <v>60000</v>
      </c>
      <c r="H55" s="18" t="s">
        <v>28</v>
      </c>
      <c r="I55" s="60"/>
    </row>
    <row r="56" spans="1:9" ht="27.75" customHeight="1" x14ac:dyDescent="0.25">
      <c r="A56" s="79" t="s">
        <v>17</v>
      </c>
      <c r="B56" s="82"/>
      <c r="C56" s="80"/>
      <c r="D56" s="82"/>
      <c r="E56" s="82"/>
      <c r="F56" s="80"/>
      <c r="G56" s="80"/>
      <c r="H56" s="82"/>
      <c r="I56" s="81"/>
    </row>
    <row r="57" spans="1:9" ht="66" customHeight="1" x14ac:dyDescent="0.25">
      <c r="A57" s="22">
        <v>45</v>
      </c>
      <c r="B57" s="21" t="s">
        <v>90</v>
      </c>
      <c r="C57" s="13" t="s">
        <v>88</v>
      </c>
      <c r="D57" s="5" t="s">
        <v>93</v>
      </c>
      <c r="E57" s="22">
        <v>1</v>
      </c>
      <c r="F57" s="37">
        <v>228950</v>
      </c>
      <c r="G57" s="22">
        <f>E57*F57</f>
        <v>228950</v>
      </c>
      <c r="H57" s="18" t="s">
        <v>28</v>
      </c>
      <c r="I57" s="58" t="s">
        <v>18</v>
      </c>
    </row>
    <row r="58" spans="1:9" ht="77.25" customHeight="1" x14ac:dyDescent="0.25">
      <c r="A58" s="22">
        <v>46</v>
      </c>
      <c r="B58" s="21" t="s">
        <v>91</v>
      </c>
      <c r="C58" s="13" t="s">
        <v>89</v>
      </c>
      <c r="D58" s="5" t="s">
        <v>92</v>
      </c>
      <c r="E58" s="22">
        <v>1</v>
      </c>
      <c r="F58" s="38">
        <v>1838625</v>
      </c>
      <c r="G58" s="22">
        <f>E58*F58</f>
        <v>1838625</v>
      </c>
      <c r="H58" s="18" t="s">
        <v>28</v>
      </c>
      <c r="I58" s="59"/>
    </row>
    <row r="59" spans="1:9" ht="14.25" customHeight="1" x14ac:dyDescent="0.25">
      <c r="A59" s="79" t="s">
        <v>12</v>
      </c>
      <c r="B59" s="80"/>
      <c r="C59" s="80"/>
      <c r="D59" s="80"/>
      <c r="E59" s="80"/>
      <c r="F59" s="80"/>
      <c r="G59" s="80"/>
      <c r="H59" s="80"/>
      <c r="I59" s="81"/>
    </row>
    <row r="60" spans="1:9" ht="63" customHeight="1" x14ac:dyDescent="0.25">
      <c r="A60" s="22">
        <v>47</v>
      </c>
      <c r="B60" s="39" t="s">
        <v>95</v>
      </c>
      <c r="C60" s="40" t="s">
        <v>94</v>
      </c>
      <c r="D60" s="40" t="s">
        <v>15</v>
      </c>
      <c r="E60" s="22">
        <v>1</v>
      </c>
      <c r="F60" s="5" t="s">
        <v>96</v>
      </c>
      <c r="G60" s="22" t="s">
        <v>96</v>
      </c>
      <c r="H60" s="5" t="s">
        <v>28</v>
      </c>
      <c r="I60" s="41" t="s">
        <v>13</v>
      </c>
    </row>
    <row r="61" spans="1:9" ht="26.25" customHeight="1" x14ac:dyDescent="0.25">
      <c r="A61" s="83" t="s">
        <v>19</v>
      </c>
      <c r="B61" s="84"/>
      <c r="C61" s="66"/>
      <c r="D61" s="84"/>
      <c r="E61" s="84"/>
      <c r="F61" s="84"/>
      <c r="G61" s="84"/>
      <c r="H61" s="84"/>
      <c r="I61" s="86"/>
    </row>
    <row r="62" spans="1:9" ht="69" customHeight="1" x14ac:dyDescent="0.25">
      <c r="A62" s="22">
        <v>48</v>
      </c>
      <c r="B62" s="42" t="s">
        <v>100</v>
      </c>
      <c r="C62" s="39" t="s">
        <v>97</v>
      </c>
      <c r="D62" s="14" t="s">
        <v>98</v>
      </c>
      <c r="E62" s="22">
        <v>1</v>
      </c>
      <c r="F62" s="38">
        <v>5070000</v>
      </c>
      <c r="G62" s="22">
        <f>E62*F62</f>
        <v>5070000</v>
      </c>
      <c r="H62" s="5" t="s">
        <v>28</v>
      </c>
      <c r="I62" s="41" t="s">
        <v>99</v>
      </c>
    </row>
    <row r="63" spans="1:9" ht="18.75" customHeight="1" x14ac:dyDescent="0.25">
      <c r="A63" s="64" t="s">
        <v>101</v>
      </c>
      <c r="B63" s="65"/>
      <c r="C63" s="65"/>
      <c r="D63" s="65"/>
      <c r="E63" s="65"/>
      <c r="F63" s="66"/>
      <c r="G63" s="65"/>
      <c r="H63" s="65"/>
      <c r="I63" s="67"/>
    </row>
    <row r="64" spans="1:9" ht="48.75" customHeight="1" x14ac:dyDescent="0.25">
      <c r="A64" s="22">
        <v>49</v>
      </c>
      <c r="B64" s="21" t="s">
        <v>107</v>
      </c>
      <c r="C64" s="43" t="s">
        <v>104</v>
      </c>
      <c r="D64" s="44" t="s">
        <v>102</v>
      </c>
      <c r="E64" s="19">
        <v>37</v>
      </c>
      <c r="F64" s="45">
        <v>1300</v>
      </c>
      <c r="G64" s="46">
        <f>E64*F64</f>
        <v>48100</v>
      </c>
      <c r="H64" s="18" t="s">
        <v>28</v>
      </c>
      <c r="I64" s="58" t="s">
        <v>106</v>
      </c>
    </row>
    <row r="65" spans="1:9" ht="51" customHeight="1" x14ac:dyDescent="0.25">
      <c r="A65" s="22">
        <v>50</v>
      </c>
      <c r="B65" s="21" t="s">
        <v>108</v>
      </c>
      <c r="C65" s="47" t="s">
        <v>105</v>
      </c>
      <c r="D65" s="48" t="s">
        <v>103</v>
      </c>
      <c r="E65" s="19">
        <v>2950</v>
      </c>
      <c r="F65" s="45">
        <v>182</v>
      </c>
      <c r="G65" s="46">
        <f>E65*F65</f>
        <v>536900</v>
      </c>
      <c r="H65" s="18" t="s">
        <v>28</v>
      </c>
      <c r="I65" s="60"/>
    </row>
    <row r="66" spans="1:9" ht="18.75" customHeight="1" x14ac:dyDescent="0.25">
      <c r="A66" s="64" t="s">
        <v>110</v>
      </c>
      <c r="B66" s="65"/>
      <c r="C66" s="65"/>
      <c r="D66" s="65"/>
      <c r="E66" s="65"/>
      <c r="F66" s="66"/>
      <c r="G66" s="65"/>
      <c r="H66" s="65"/>
      <c r="I66" s="67"/>
    </row>
    <row r="67" spans="1:9" ht="30.75" customHeight="1" x14ac:dyDescent="0.25">
      <c r="A67" s="17">
        <v>51</v>
      </c>
      <c r="B67" s="49" t="s">
        <v>118</v>
      </c>
      <c r="C67" s="50" t="s">
        <v>111</v>
      </c>
      <c r="D67" s="51" t="s">
        <v>115</v>
      </c>
      <c r="E67" s="34">
        <v>3</v>
      </c>
      <c r="F67" s="34">
        <v>120497</v>
      </c>
      <c r="G67" s="52">
        <f>E67*F67</f>
        <v>361491</v>
      </c>
      <c r="H67" s="18" t="s">
        <v>28</v>
      </c>
      <c r="I67" s="58" t="s">
        <v>109</v>
      </c>
    </row>
    <row r="68" spans="1:9" ht="36" customHeight="1" x14ac:dyDescent="0.25">
      <c r="A68" s="17">
        <v>52</v>
      </c>
      <c r="B68" s="49" t="s">
        <v>119</v>
      </c>
      <c r="C68" s="50" t="s">
        <v>112</v>
      </c>
      <c r="D68" s="51" t="s">
        <v>115</v>
      </c>
      <c r="E68" s="34">
        <v>40</v>
      </c>
      <c r="F68" s="53">
        <v>1300</v>
      </c>
      <c r="G68" s="52">
        <f t="shared" ref="G68:G72" si="1">E68*F68</f>
        <v>52000</v>
      </c>
      <c r="H68" s="18" t="s">
        <v>28</v>
      </c>
      <c r="I68" s="59"/>
    </row>
    <row r="69" spans="1:9" ht="32.25" customHeight="1" x14ac:dyDescent="0.25">
      <c r="A69" s="17">
        <v>53</v>
      </c>
      <c r="B69" s="54" t="s">
        <v>117</v>
      </c>
      <c r="C69" s="50" t="s">
        <v>113</v>
      </c>
      <c r="D69" s="51" t="s">
        <v>116</v>
      </c>
      <c r="E69" s="34">
        <v>1</v>
      </c>
      <c r="F69" s="34">
        <v>176700</v>
      </c>
      <c r="G69" s="52">
        <f t="shared" si="1"/>
        <v>176700</v>
      </c>
      <c r="H69" s="18" t="s">
        <v>28</v>
      </c>
      <c r="I69" s="59"/>
    </row>
    <row r="70" spans="1:9" ht="29.25" customHeight="1" x14ac:dyDescent="0.25">
      <c r="A70" s="17">
        <v>54</v>
      </c>
      <c r="B70" s="49" t="s">
        <v>120</v>
      </c>
      <c r="C70" s="55" t="s">
        <v>114</v>
      </c>
      <c r="D70" s="56" t="s">
        <v>116</v>
      </c>
      <c r="E70" s="34">
        <v>1</v>
      </c>
      <c r="F70" s="34">
        <v>1045000</v>
      </c>
      <c r="G70" s="22">
        <f t="shared" si="1"/>
        <v>1045000</v>
      </c>
      <c r="H70" s="18" t="s">
        <v>28</v>
      </c>
      <c r="I70" s="59"/>
    </row>
    <row r="71" spans="1:9" ht="26.25" x14ac:dyDescent="0.25">
      <c r="A71" s="17">
        <v>55</v>
      </c>
      <c r="B71" s="49" t="s">
        <v>123</v>
      </c>
      <c r="C71" s="51" t="s">
        <v>121</v>
      </c>
      <c r="D71" s="51" t="s">
        <v>125</v>
      </c>
      <c r="E71" s="40">
        <v>1</v>
      </c>
      <c r="F71" s="57">
        <v>1500000</v>
      </c>
      <c r="G71" s="22">
        <f t="shared" si="1"/>
        <v>1500000</v>
      </c>
      <c r="H71" s="18" t="s">
        <v>28</v>
      </c>
      <c r="I71" s="59"/>
    </row>
    <row r="72" spans="1:9" ht="26.25" x14ac:dyDescent="0.25">
      <c r="A72" s="17">
        <v>56</v>
      </c>
      <c r="B72" s="49" t="s">
        <v>124</v>
      </c>
      <c r="C72" s="51" t="s">
        <v>122</v>
      </c>
      <c r="D72" s="51" t="s">
        <v>125</v>
      </c>
      <c r="E72" s="40">
        <v>1</v>
      </c>
      <c r="F72" s="57">
        <v>349529</v>
      </c>
      <c r="G72" s="22">
        <f t="shared" si="1"/>
        <v>349529</v>
      </c>
      <c r="H72" s="18" t="s">
        <v>28</v>
      </c>
      <c r="I72" s="60"/>
    </row>
  </sheetData>
  <mergeCells count="25">
    <mergeCell ref="B28:B31"/>
    <mergeCell ref="I28:I31"/>
    <mergeCell ref="B32:B43"/>
    <mergeCell ref="A3:I3"/>
    <mergeCell ref="A12:I12"/>
    <mergeCell ref="A27:I27"/>
    <mergeCell ref="A4:I4"/>
    <mergeCell ref="A8:I8"/>
    <mergeCell ref="A10:I10"/>
    <mergeCell ref="B13:B26"/>
    <mergeCell ref="I13:I26"/>
    <mergeCell ref="A6:I6"/>
    <mergeCell ref="I67:I72"/>
    <mergeCell ref="A44:I44"/>
    <mergeCell ref="I46:I55"/>
    <mergeCell ref="I64:I65"/>
    <mergeCell ref="A66:I66"/>
    <mergeCell ref="A63:I63"/>
    <mergeCell ref="A59:I59"/>
    <mergeCell ref="A56:I56"/>
    <mergeCell ref="A45:I45"/>
    <mergeCell ref="A61:I61"/>
    <mergeCell ref="I57:I58"/>
    <mergeCell ref="B48:B55"/>
    <mergeCell ref="D48:D55"/>
  </mergeCells>
  <phoneticPr fontId="1" type="noConversion"/>
  <hyperlinks>
    <hyperlink ref="B69" r:id="rId1" xr:uid="{0E9E9FBD-5249-4C22-AE33-F1744A2AF18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Лист1!_Hlk235453079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nazjo</cp:lastModifiedBy>
  <dcterms:created xsi:type="dcterms:W3CDTF">2025-03-27T10:07:31Z</dcterms:created>
  <dcterms:modified xsi:type="dcterms:W3CDTF">2026-08-17T06:26:03Z</dcterms:modified>
</cp:coreProperties>
</file>