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Папка АНЕ\ПЦФ МСХ 2024-2026\Закуп оборудования и сырья\2026\31.03.2026\"/>
    </mc:Choice>
  </mc:AlternateContent>
  <xr:revisionPtr revIDLastSave="0" documentId="13_ncr:1_{730108FF-6381-4B5D-895C-1EDC126AFA9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Hlk213889318" localSheetId="0">Лист1!#REF!</definedName>
    <definedName name="_Hlk213889625" localSheetId="0">Лист1!#REF!</definedName>
    <definedName name="_Hlk213890194" localSheetId="0">Лист1!#REF!</definedName>
    <definedName name="_Hlk213890211" localSheetId="0">Лист1!#REF!</definedName>
    <definedName name="_Hlk213891022" localSheetId="0">Лист1!#REF!</definedName>
    <definedName name="_Hlk216877044" localSheetId="0">Лист1!#REF!</definedName>
    <definedName name="_Hlk222495442" localSheetId="0">Лист1!#REF!</definedName>
    <definedName name="_Hlk222495461" localSheetId="0">Лист1!#REF!</definedName>
    <definedName name="_Hlk222495483" localSheetId="0">Лист1!#REF!</definedName>
    <definedName name="_Hlk223118101" localSheetId="0">Лист1!#REF!</definedName>
    <definedName name="_Hlk223118300" localSheetId="0">Лист1!#REF!</definedName>
    <definedName name="_Hlk223118522" localSheetId="0">Лист1!#REF!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9" i="1" l="1"/>
  <c r="G65" i="1"/>
  <c r="G66" i="1"/>
  <c r="G67" i="1"/>
  <c r="G59" i="1"/>
  <c r="G60" i="1"/>
  <c r="G61" i="1"/>
  <c r="G62" i="1"/>
  <c r="G63" i="1"/>
  <c r="G64" i="1"/>
  <c r="G58" i="1"/>
  <c r="G57" i="1"/>
  <c r="G56" i="1"/>
  <c r="G55" i="1"/>
  <c r="G53" i="1"/>
  <c r="G52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37" i="1"/>
  <c r="G34" i="1"/>
  <c r="G35" i="1"/>
  <c r="G33" i="1"/>
  <c r="G30" i="1"/>
  <c r="G31" i="1"/>
  <c r="G29" i="1"/>
  <c r="G27" i="1"/>
  <c r="G23" i="1"/>
  <c r="G17" i="1"/>
  <c r="G18" i="1"/>
  <c r="G19" i="1"/>
  <c r="G20" i="1"/>
  <c r="G21" i="1"/>
  <c r="G22" i="1"/>
  <c r="G24" i="1"/>
  <c r="G25" i="1"/>
  <c r="G12" i="1"/>
  <c r="G8" i="1"/>
  <c r="G7" i="1"/>
  <c r="G6" i="1"/>
  <c r="G16" i="1" l="1"/>
  <c r="G13" i="1"/>
  <c r="G10" i="1"/>
  <c r="G5" i="1"/>
</calcChain>
</file>

<file path=xl/sharedStrings.xml><?xml version="1.0" encoding="utf-8"?>
<sst xmlns="http://schemas.openxmlformats.org/spreadsheetml/2006/main" count="202" uniqueCount="125">
  <si>
    <t>№</t>
  </si>
  <si>
    <t>Кол-во, единиц</t>
  </si>
  <si>
    <t>Стоимость за единицу, тенге</t>
  </si>
  <si>
    <t>Общая стоимость, тенге</t>
  </si>
  <si>
    <t>Сроки закупок</t>
  </si>
  <si>
    <t>Характеристика (для оборудования допускается указание модели, марки, страны и других сведений)</t>
  </si>
  <si>
    <t>Наименование ТОО</t>
  </si>
  <si>
    <t>Обоснование закупок материалов/условие договора</t>
  </si>
  <si>
    <t>Ответственный сотрудник</t>
  </si>
  <si>
    <t>Филиал ТОО "КазНИИППП" г. Алматы</t>
  </si>
  <si>
    <t>ТОО "КазНИИППП" г. Астана</t>
  </si>
  <si>
    <t>Для выполнения НИР</t>
  </si>
  <si>
    <t>Курманбаева А.И.</t>
  </si>
  <si>
    <t>май 2026 года</t>
  </si>
  <si>
    <t>Альжаксина Н.Е.</t>
  </si>
  <si>
    <t>май-июнь 2026 года</t>
  </si>
  <si>
    <t>Проект - Разработка рецептуры витаминизованных безглютеновых экструдированных снэков с добавлением плодово-ягодных порошков</t>
  </si>
  <si>
    <t>Проект - Разработка технологии функциональных структурированных молочных продуктов с криопорошками</t>
  </si>
  <si>
    <t>Проект - Разработка технологии производства широкого ассортимента растительного молока на основе плодов ореха, злаковых и зернобобовых культур</t>
  </si>
  <si>
    <t>Жумалиева Г.Е.</t>
  </si>
  <si>
    <t>АР23485292 «Разработка технологии комплексной биологически активной добавки (БАД) иммуномодулирующей направленности»</t>
  </si>
  <si>
    <t>Определение КМАФАнМ</t>
  </si>
  <si>
    <t>Определение плесени, дрожжи</t>
  </si>
  <si>
    <t>Определение S.aureus</t>
  </si>
  <si>
    <t>Определение железа</t>
  </si>
  <si>
    <t>Определение цинка</t>
  </si>
  <si>
    <t>Определение кальция</t>
  </si>
  <si>
    <t>BR22886613 «Разработка технологии производства БАДов функционального назначения с низкой себестоимостью и высокими качественными показателями для профилактики онкологических заболеваний»</t>
  </si>
  <si>
    <t>Определение E.coli</t>
  </si>
  <si>
    <t>Определение БГКП (коли-формы)</t>
  </si>
  <si>
    <t>BR24892775 «Разработка технологии комплексной и глубокой переработки сельскохозяйственного сырья для производства продуктов питания, обеспечивающие высокое качества и безопасности выпускаемой продукции»</t>
  </si>
  <si>
    <t>Кененбай Г.С.</t>
  </si>
  <si>
    <t>март-июнь 2026 года</t>
  </si>
  <si>
    <t>Определение фосфора</t>
  </si>
  <si>
    <t>АО «Алматинский технологический университет» тел: 8(727)2774743</t>
  </si>
  <si>
    <t>BR22886613 «Разработка биопрепаратов для различных видов хлеба на основе отечественных высокоактивных культур микроорганизмов, обеспечивающих получение качественной и безопасной хлебопекарной продукции»</t>
  </si>
  <si>
    <t>Умиралиева Л.Б.</t>
  </si>
  <si>
    <t>Набор для ИФА анализатора</t>
  </si>
  <si>
    <t>ТОО «STOLAB.KZ» БСН: 070340012076010000, Қазақстан Республикасы, Астана қ-сы, Юго-Восток, Бөрілі көш., 8, тел.: 8/701/ 958 00 13
e-mail: info@stolab.kz</t>
  </si>
  <si>
    <t xml:space="preserve">ИФА-анализатор - это лабораторный прибор, предназначенный для проведения иммуноферментного анализа (ELISA) с целью качественного и количественного определения биологически активных веществ в образцах
Безглютеновые виды сырья характеризуются высокой пищевой и биологической ценностью, отсутствием глютена, хорошей усвояемостью и пригодностью для производства функциональных и диетических продуктов. Упаковка (крафтовые коробки) должна обеспечивать сохранность качества сырья при транспортировке и хранении, быть прочной, гигиенически безопасной, устойчивой к влаге и механическим воздействиям, а также соответствовать требованиям санитарных и нормативных документов.
</t>
  </si>
  <si>
    <t>АО "АТУ", г.Алматы,ул.Фурката 348/4, НИИ ПТ</t>
  </si>
  <si>
    <t>Определение реологических и прочностных характеристик на приборе «Структурометр СТ-2» позволяет оценить механические свойства исследуемых образцов, включая твёрдость, упругость, вязкость, деформационную устойчивость и сопротивление разрушению под действием внешней нагрузки. Прибор обеспечивает высокоточную регистрацию параметров структуры и текстуры продукта, что важно для контроля качества, разработки рецептур и оценки потребительских свойств готовой продукции.</t>
  </si>
  <si>
    <t>Определение реологических и прочнотных характеристик на приборе Структурометр СТ-3</t>
  </si>
  <si>
    <t>ТОО «Сағым» Адрес: Республика Казахстан, Акмолинская область, г.Астана проспект Абылай Хана 7 27-44-23, 27-46-37</t>
  </si>
  <si>
    <t>Закуп сырья: рисовая мука, кукурузная мука, гречневая мука, ягоды(замороженное), соль, сахар, упаковочная коробка</t>
  </si>
  <si>
    <t xml:space="preserve">Безглютеновые виды сырья характеризуются высокой пищевой и биологической ценностью, отсутствием глютена, хорошей усвояемостью и пригодностью для производства функциональных и диетических продуктов. Упаковка (крафтовые коробки) должна обеспечивать сохранность качества сырья при транспортировке и хранении, быть прочной, гигиенически безопасной, устойчивой к влаге и механическим воздействиям, а также соответствовать требованиям санитарных и нормативных документов.
</t>
  </si>
  <si>
    <t>ТОО «STOLAB.KZ» 
БСН: 070340012076 010000 , Қазақстан Республикасы, Астана қ-сы, Юго-Восток, Бөрілі көш., 8 тел.: 8/701/ 958 00 13 e-mail: info@stolab.kz http: www.stolab.kz</t>
  </si>
  <si>
    <t>Практический курс: «Применение ИФА анализаторов для контроля качества и безопасности пищевой продукции»</t>
  </si>
  <si>
    <t>Интенсивный курс (32 академических часа / 4 рабочих дня), Настройка, калибровка и техническое обслуживание ИФА-ридера и вошера, Специфика экстракции проб из сложных матриц (сухие завтраки, снеки), Проведение анализа на определение глиадина (глютена) и расчет результатов, Оформление протоколов и выдача именного сертификата ТОО «Stolab».</t>
  </si>
  <si>
    <t>Услуги по определению физико-химичеких показателей структурированных молочных продуктов</t>
  </si>
  <si>
    <t>Научно-исследовательский институт пищевой безопасности АО «АТУ»,
8(727)2774743</t>
  </si>
  <si>
    <t>Закупка услуг по проведению физико-химических показателей структурированных молочных продуктов</t>
  </si>
  <si>
    <t>Услуги по проведению комплексных анализов разрабатываемых продуктов</t>
  </si>
  <si>
    <t>Закупка услуг по проведению комплексных анализов разрабатываемых продуктов</t>
  </si>
  <si>
    <t>сентябрь - октябрь 2026 года</t>
  </si>
  <si>
    <t>Услуги типографии</t>
  </si>
  <si>
    <t>ТОО «Компания Астана-SMART», +7 701 588 28 74</t>
  </si>
  <si>
    <t>Необходимы для переплета заключительных отчетов ПЦФ 2024-2026 г. в количестве 4 шт (3 на рус и 1 на анг. языках).</t>
  </si>
  <si>
    <t>Department of Food Engineering at Yıldız Technical University
(+90) 212 234 56 78
ifiscongress@gmail.com
ifis@yildiz.edu.tr</t>
  </si>
  <si>
    <t>Участие в международной конференции направлено на повышение научной квалификации, развитие профессиональных навыков, а также ознакомление с современными тенденциями в области пищевых технологий.</t>
  </si>
  <si>
    <t>Регистрационный взнос за участие в конференции  2ⁿᵈ International Food Innovation and Sustainability Congress 2026</t>
  </si>
  <si>
    <t xml:space="preserve">Биохимические исследования крови животного </t>
  </si>
  <si>
    <t>Иммуноглобулины IG A, IG M, Ig G, Ig E,</t>
  </si>
  <si>
    <t>Биохимическое исследование лимфы животного</t>
  </si>
  <si>
    <t>Гематологическое исследования клеток (общий анализ крови)</t>
  </si>
  <si>
    <t xml:space="preserve">Гистологическое исследование </t>
  </si>
  <si>
    <t>Определение гормонов щитовидной железы</t>
  </si>
  <si>
    <t>Создание любой модели патологического состояние  на 10 экспериментальных животных</t>
  </si>
  <si>
    <t>Услуги Вивария 1 месяц</t>
  </si>
  <si>
    <t>Услуги по научному сопровождению экспериментальных исследований</t>
  </si>
  <si>
    <t>Институт генетики и физиологии г Алматы Аль-Фараби 93, 8 777 243 66 41</t>
  </si>
  <si>
    <t>Проведение доклинических испытаний на лабораторных мышах с оценкой безопасности и эффективности для подтверждения безопасности  биологической активности БАД и обоснования их дальнейшего применения</t>
  </si>
  <si>
    <t xml:space="preserve">BR24993031 «Технология производства порошков и экстрактов из пряных трав для кулинарных изделий и блюд» </t>
  </si>
  <si>
    <t xml:space="preserve">ТОО «CPH»
г.Алматы, ул.Куанышбаева 3-13
ТОО «CPH»
г.Алматы, ул.Куанышбаева 3-13
Институт генетики и физиологии
Тел:+7 (727) 269‒46‒16 
</t>
  </si>
  <si>
    <t>Арбузы</t>
  </si>
  <si>
    <t>Томаты</t>
  </si>
  <si>
    <t>Услуга по проведению доклинических испытаний (противоопухолевая активность)</t>
  </si>
  <si>
    <t>BR22886613 ««Разработка технологии изготовления белково-витаминизированных концентратов, на основе растительного сырья для спортивного питания»»</t>
  </si>
  <si>
    <t>ТОО "НВ-ЛАБ КАЗАХСТАН"
+7 700 381 81 91</t>
  </si>
  <si>
    <t>АО «АТУ»
+7 707 670 9578</t>
  </si>
  <si>
    <t>АО «НАЦЭКС»
872723039191</t>
  </si>
  <si>
    <t>Мельница лабораторная зерновая</t>
  </si>
  <si>
    <t>Услуги аккредитованной лаборатории</t>
  </si>
  <si>
    <t>Услуги по экспертизе проекта стандарта организации на белково-витаминизированные концентраты на основе растительного сырья для спортивного питания</t>
  </si>
  <si>
    <t>Для измельчения растительного сырья</t>
  </si>
  <si>
    <t>Для арбитражных исследований сырья и готовой продукции</t>
  </si>
  <si>
    <t>Для экспертизы проекта стандарта организации</t>
  </si>
  <si>
    <t xml:space="preserve">Велямов М.Т.                      </t>
  </si>
  <si>
    <t>Определение аминокислотного состава на капиллярном электрофорезе</t>
  </si>
  <si>
    <t>Определение витамина E</t>
  </si>
  <si>
    <t>Определение витаминов группы B</t>
  </si>
  <si>
    <t xml:space="preserve">Физико-химические анализы комбикормов </t>
  </si>
  <si>
    <t>"КазНИИЖиК"
+7-727-303-63-33 info@kazniizhik.kz</t>
  </si>
  <si>
    <t xml:space="preserve">
Закупка услуг по проведению химических и микробиологических анализов необходима для обеспечения качества, безопасности и научной обоснованности </t>
  </si>
  <si>
    <t>ИП «Азамат»
Телефон: 87077750002
info@ata-climat.kz</t>
  </si>
  <si>
    <t xml:space="preserve">Наcтенный кондиционер </t>
  </si>
  <si>
    <t>Приобретение настенного кондиционера для лаборатории необходимо для обеспечения стабильных и контролируемых условий микроклимата.	310 000</t>
  </si>
  <si>
    <t>Нуралиев Равшан, +7 708 909 32 60, Ravshan.Nuraliyev@mcrs.kz/</t>
  </si>
  <si>
    <t xml:space="preserve">EMC-11S-UV, однолучевой UV спектрофотометр </t>
  </si>
  <si>
    <t xml:space="preserve">AP26198245 «Разработка технологии первичной обработки шкур КРС при их хранении с применением электрофизических методов в целях повышения их качественных характеристик» </t>
  </si>
  <si>
    <t xml:space="preserve">Ha6op apeoметров  </t>
  </si>
  <si>
    <t xml:space="preserve">Определение микробиологических показателей </t>
  </si>
  <si>
    <t>Дрель 6413 MAKITA</t>
  </si>
  <si>
    <t>Аппарат высокого давления К 3 Karcher 1.601-888.0</t>
  </si>
  <si>
    <t>Насос дренажный ДН-900</t>
  </si>
  <si>
    <t>Набор ключей комбинированных 6-32 мм 26 шт Stels 15431</t>
  </si>
  <si>
    <t>Набор бит DeWALT 31шт. DT7944TS-QZ</t>
  </si>
  <si>
    <t>Набор сверл и бит 109шт DeWalt DT0109-QZ</t>
  </si>
  <si>
    <t>Набор инструментов 1/2,1/4 DR 76 предметов 12 гранные Stels 14116</t>
  </si>
  <si>
    <r>
      <t>Checktemp 1 HI 98509</t>
    </r>
    <r>
      <rPr>
        <sz val="10"/>
        <color theme="1"/>
        <rFont val="Times New Roman"/>
        <family val="1"/>
        <charset val="204"/>
      </rPr>
      <t xml:space="preserve"> </t>
    </r>
  </si>
  <si>
    <t xml:space="preserve">ТОО "Лабхимпром",050000, Республика Казахстан, Алмалинский район, г.Алматы, </t>
  </si>
  <si>
    <t>ул.Байтурсынова, дом № 22, к.208, тел.: +7 (727) 239-93-34</t>
  </si>
  <si>
    <t>ИП «Суюмбаева», Республика Казахстан, Алматинская обл, с.Миялы, ул. Жунибаев, д,14</t>
  </si>
  <si>
    <t>НИИ пищевой безопасности АТУ
Тел.: 396-71-33 (вн. 145, 144), 277-47-43
E-mail: atu_nabiyeva@mail.ru</t>
  </si>
  <si>
    <t xml:space="preserve">ТОО «ТССП Казахстан»  "TSSP Kazakhstan" LLC  
010008, Республика Казахстан,  8/1 
г. Астана,  ул. Вишневского 8/1,  010008 
тел./факс: +7 (7172) 55-44-00, 
office   e-mail: office@tssp.kz www.tssp.kz </t>
  </si>
  <si>
    <t>Необходимо для проведения исследований и экспериментов</t>
  </si>
  <si>
    <t>Необходимо для проведения экспериментальных работ согласно календарному плану</t>
  </si>
  <si>
    <t xml:space="preserve">Необходимо для определения качественных свойств шкур КРС </t>
  </si>
  <si>
    <t>Необходимо для технического обслуживания устройства для обработки шкур</t>
  </si>
  <si>
    <t>Шкуры крупного рогатого скота (штук)</t>
  </si>
  <si>
    <t>Соль техническая (кг)</t>
  </si>
  <si>
    <t>Экстракт  полыни лимонной (шт)</t>
  </si>
  <si>
    <t>ТОО «Республиканская коллекция микроорганизмов»
+7 7172 20 10 32</t>
  </si>
  <si>
    <t>Патентное депонирование культур микроорганизмов</t>
  </si>
  <si>
    <t>Получение свидетельства о депонировании 2 консорциумов микроорганизмов для получения 2 патентов РК  (4 штамма)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</si>
</sst>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justify" vertical="top" wrapText="1"/>
    </xf>
    <xf numFmtId="0" fontId="6" fillId="0" borderId="4" xfId="0" applyFont="1" applyBorder="1" applyAlignment="1">
      <alignment horizontal="justify" vertical="top" wrapText="1"/>
    </xf>
    <xf numFmtId="0" fontId="6" fillId="0" borderId="3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3" fontId="7" fillId="0" borderId="6" xfId="0" applyNumberFormat="1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2" borderId="11" xfId="0" applyFont="1" applyFill="1" applyBorder="1" applyAlignment="1">
      <alignment horizontal="left" vertical="top" wrapText="1"/>
    </xf>
    <xf numFmtId="164" fontId="6" fillId="0" borderId="12" xfId="0" applyNumberFormat="1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top" wrapText="1"/>
    </xf>
    <xf numFmtId="164" fontId="6" fillId="0" borderId="4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3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top" wrapText="1"/>
    </xf>
    <xf numFmtId="3" fontId="4" fillId="0" borderId="5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0" fontId="8" fillId="0" borderId="10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wrapText="1"/>
    </xf>
    <xf numFmtId="0" fontId="7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top" wrapText="1"/>
    </xf>
    <xf numFmtId="164" fontId="6" fillId="0" borderId="9" xfId="0" applyNumberFormat="1" applyFont="1" applyFill="1" applyBorder="1" applyAlignment="1">
      <alignment horizontal="center" vertical="top" wrapText="1"/>
    </xf>
    <xf numFmtId="0" fontId="8" fillId="0" borderId="13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top" wrapText="1"/>
    </xf>
    <xf numFmtId="3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8" fillId="0" borderId="13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2" fillId="0" borderId="10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3" fontId="4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9"/>
  <sheetViews>
    <sheetView tabSelected="1" zoomScaleNormal="100" workbookViewId="0">
      <selection activeCell="I37" sqref="I37:I53"/>
    </sheetView>
  </sheetViews>
  <sheetFormatPr defaultRowHeight="15" x14ac:dyDescent="0.25"/>
  <cols>
    <col min="1" max="1" width="8.7109375" style="4"/>
    <col min="2" max="2" width="31.5703125" style="2" customWidth="1"/>
    <col min="3" max="3" width="29.85546875" style="2" customWidth="1"/>
    <col min="4" max="4" width="35.7109375" style="2" customWidth="1"/>
    <col min="5" max="5" width="15.5703125" style="1" customWidth="1"/>
    <col min="6" max="6" width="22" style="5" customWidth="1"/>
    <col min="7" max="7" width="25.5703125" style="5" customWidth="1"/>
    <col min="8" max="8" width="25.5703125" style="1" customWidth="1"/>
    <col min="9" max="9" width="20.5703125" style="1" customWidth="1"/>
  </cols>
  <sheetData>
    <row r="1" spans="1:9" ht="14.45" customHeight="1" x14ac:dyDescent="0.25"/>
    <row r="2" spans="1:9" ht="42.95" customHeight="1" x14ac:dyDescent="0.25">
      <c r="A2" s="3" t="s">
        <v>0</v>
      </c>
      <c r="B2" s="3" t="s">
        <v>6</v>
      </c>
      <c r="C2" s="3" t="s">
        <v>5</v>
      </c>
      <c r="D2" s="3" t="s">
        <v>7</v>
      </c>
      <c r="E2" s="3" t="s">
        <v>1</v>
      </c>
      <c r="F2" s="6" t="s">
        <v>2</v>
      </c>
      <c r="G2" s="6" t="s">
        <v>3</v>
      </c>
      <c r="H2" s="3" t="s">
        <v>4</v>
      </c>
      <c r="I2" s="3" t="s">
        <v>8</v>
      </c>
    </row>
    <row r="3" spans="1:9" ht="21.75" customHeight="1" x14ac:dyDescent="0.25">
      <c r="A3" s="65" t="s">
        <v>10</v>
      </c>
      <c r="B3" s="66"/>
      <c r="C3" s="67"/>
      <c r="D3" s="67"/>
      <c r="E3" s="66"/>
      <c r="F3" s="67"/>
      <c r="G3" s="66"/>
      <c r="H3" s="66"/>
      <c r="I3" s="68"/>
    </row>
    <row r="4" spans="1:9" ht="26.25" customHeight="1" x14ac:dyDescent="0.25">
      <c r="A4" s="72" t="s">
        <v>16</v>
      </c>
      <c r="B4" s="72"/>
      <c r="C4" s="72"/>
      <c r="D4" s="72"/>
      <c r="E4" s="72"/>
      <c r="F4" s="72"/>
      <c r="G4" s="72"/>
      <c r="H4" s="72"/>
      <c r="I4" s="72"/>
    </row>
    <row r="5" spans="1:9" ht="267.75" customHeight="1" x14ac:dyDescent="0.25">
      <c r="A5" s="8">
        <v>1</v>
      </c>
      <c r="B5" s="9" t="s">
        <v>38</v>
      </c>
      <c r="C5" s="79" t="s">
        <v>37</v>
      </c>
      <c r="D5" s="78" t="s">
        <v>39</v>
      </c>
      <c r="E5" s="14">
        <v>1</v>
      </c>
      <c r="F5" s="18">
        <v>465200</v>
      </c>
      <c r="G5" s="16">
        <f>E5*F5</f>
        <v>465200</v>
      </c>
      <c r="H5" s="8" t="s">
        <v>15</v>
      </c>
      <c r="I5" s="73" t="s">
        <v>12</v>
      </c>
    </row>
    <row r="6" spans="1:9" ht="186" customHeight="1" x14ac:dyDescent="0.25">
      <c r="A6" s="8">
        <v>2</v>
      </c>
      <c r="B6" s="9" t="s">
        <v>43</v>
      </c>
      <c r="C6" s="12" t="s">
        <v>44</v>
      </c>
      <c r="D6" s="13" t="s">
        <v>45</v>
      </c>
      <c r="E6" s="14">
        <v>1</v>
      </c>
      <c r="F6" s="15">
        <v>50670</v>
      </c>
      <c r="G6" s="16">
        <f>E6*F6</f>
        <v>50670</v>
      </c>
      <c r="H6" s="8" t="s">
        <v>15</v>
      </c>
      <c r="I6" s="74"/>
    </row>
    <row r="7" spans="1:9" ht="186.75" customHeight="1" x14ac:dyDescent="0.25">
      <c r="A7" s="8">
        <v>3</v>
      </c>
      <c r="B7" s="9" t="s">
        <v>40</v>
      </c>
      <c r="C7" s="12" t="s">
        <v>42</v>
      </c>
      <c r="D7" s="13" t="s">
        <v>41</v>
      </c>
      <c r="E7" s="14">
        <v>1</v>
      </c>
      <c r="F7" s="15">
        <v>30000</v>
      </c>
      <c r="G7" s="16">
        <f>E7*F7</f>
        <v>30000</v>
      </c>
      <c r="H7" s="8" t="s">
        <v>13</v>
      </c>
      <c r="I7" s="74"/>
    </row>
    <row r="8" spans="1:9" ht="167.25" customHeight="1" x14ac:dyDescent="0.25">
      <c r="A8" s="8">
        <v>4</v>
      </c>
      <c r="B8" s="35" t="s">
        <v>46</v>
      </c>
      <c r="C8" s="35" t="s">
        <v>47</v>
      </c>
      <c r="D8" s="80" t="s">
        <v>48</v>
      </c>
      <c r="E8" s="14">
        <v>1</v>
      </c>
      <c r="F8" s="81">
        <v>475000</v>
      </c>
      <c r="G8" s="16">
        <f>E8*F8</f>
        <v>475000</v>
      </c>
      <c r="H8" s="8" t="s">
        <v>15</v>
      </c>
      <c r="I8" s="74"/>
    </row>
    <row r="9" spans="1:9" ht="25.5" customHeight="1" x14ac:dyDescent="0.25">
      <c r="A9" s="72" t="s">
        <v>17</v>
      </c>
      <c r="B9" s="72"/>
      <c r="C9" s="72"/>
      <c r="D9" s="72"/>
      <c r="E9" s="72"/>
      <c r="F9" s="72"/>
      <c r="G9" s="72"/>
      <c r="H9" s="72"/>
      <c r="I9" s="72"/>
    </row>
    <row r="10" spans="1:9" ht="67.5" customHeight="1" x14ac:dyDescent="0.25">
      <c r="A10" s="20">
        <v>5</v>
      </c>
      <c r="B10" s="21" t="s">
        <v>50</v>
      </c>
      <c r="C10" s="21" t="s">
        <v>49</v>
      </c>
      <c r="D10" s="82" t="s">
        <v>51</v>
      </c>
      <c r="E10" s="11">
        <v>1</v>
      </c>
      <c r="F10" s="19">
        <v>300000</v>
      </c>
      <c r="G10" s="22">
        <f>E10*F10</f>
        <v>300000</v>
      </c>
      <c r="H10" s="20" t="s">
        <v>13</v>
      </c>
      <c r="I10" s="40" t="s">
        <v>14</v>
      </c>
    </row>
    <row r="11" spans="1:9" ht="30.75" customHeight="1" x14ac:dyDescent="0.25">
      <c r="A11" s="72" t="s">
        <v>18</v>
      </c>
      <c r="B11" s="72"/>
      <c r="C11" s="72"/>
      <c r="D11" s="72"/>
      <c r="E11" s="72"/>
      <c r="F11" s="72"/>
      <c r="G11" s="72"/>
      <c r="H11" s="72"/>
      <c r="I11" s="72"/>
    </row>
    <row r="12" spans="1:9" ht="40.5" customHeight="1" x14ac:dyDescent="0.25">
      <c r="A12" s="20">
        <v>6</v>
      </c>
      <c r="B12" s="7" t="s">
        <v>50</v>
      </c>
      <c r="C12" s="7" t="s">
        <v>52</v>
      </c>
      <c r="D12" s="7" t="s">
        <v>53</v>
      </c>
      <c r="E12" s="8">
        <v>1</v>
      </c>
      <c r="F12" s="33">
        <v>500000</v>
      </c>
      <c r="G12" s="83">
        <f t="shared" ref="G12:G13" si="0">E12*F12</f>
        <v>500000</v>
      </c>
      <c r="H12" s="20" t="s">
        <v>13</v>
      </c>
      <c r="I12" s="84" t="s">
        <v>14</v>
      </c>
    </row>
    <row r="13" spans="1:9" ht="53.25" customHeight="1" x14ac:dyDescent="0.25">
      <c r="A13" s="8">
        <v>7</v>
      </c>
      <c r="B13" s="87" t="s">
        <v>56</v>
      </c>
      <c r="C13" s="86" t="s">
        <v>55</v>
      </c>
      <c r="D13" s="8" t="s">
        <v>57</v>
      </c>
      <c r="E13" s="8">
        <v>1</v>
      </c>
      <c r="F13" s="17">
        <v>300000</v>
      </c>
      <c r="G13" s="83">
        <f t="shared" si="0"/>
        <v>300000</v>
      </c>
      <c r="H13" s="8" t="s">
        <v>54</v>
      </c>
      <c r="I13" s="85"/>
    </row>
    <row r="14" spans="1:9" ht="24" customHeight="1" x14ac:dyDescent="0.25">
      <c r="A14" s="69" t="s">
        <v>9</v>
      </c>
      <c r="B14" s="70"/>
      <c r="C14" s="70"/>
      <c r="D14" s="70"/>
      <c r="E14" s="70"/>
      <c r="F14" s="70"/>
      <c r="G14" s="70"/>
      <c r="H14" s="70"/>
      <c r="I14" s="71"/>
    </row>
    <row r="15" spans="1:9" ht="24" customHeight="1" x14ac:dyDescent="0.25">
      <c r="A15" s="75" t="s">
        <v>20</v>
      </c>
      <c r="B15" s="75"/>
      <c r="C15" s="75"/>
      <c r="D15" s="75"/>
      <c r="E15" s="75"/>
      <c r="F15" s="75"/>
      <c r="G15" s="75"/>
      <c r="H15" s="75"/>
      <c r="I15" s="75"/>
    </row>
    <row r="16" spans="1:9" ht="93.75" customHeight="1" x14ac:dyDescent="0.25">
      <c r="A16" s="30">
        <v>8</v>
      </c>
      <c r="B16" s="24" t="s">
        <v>58</v>
      </c>
      <c r="C16" s="90" t="s">
        <v>60</v>
      </c>
      <c r="D16" s="89" t="s">
        <v>59</v>
      </c>
      <c r="E16" s="43">
        <v>1</v>
      </c>
      <c r="F16" s="37">
        <v>275680</v>
      </c>
      <c r="G16" s="25">
        <f t="shared" ref="G16:G25" si="1">E16*F16</f>
        <v>275680</v>
      </c>
      <c r="H16" s="8" t="s">
        <v>15</v>
      </c>
      <c r="I16" s="59" t="s">
        <v>19</v>
      </c>
    </row>
    <row r="17" spans="1:9" ht="32.25" customHeight="1" x14ac:dyDescent="0.25">
      <c r="A17" s="30">
        <v>9</v>
      </c>
      <c r="B17" s="76" t="s">
        <v>70</v>
      </c>
      <c r="C17" s="28" t="s">
        <v>61</v>
      </c>
      <c r="D17" s="91" t="s">
        <v>71</v>
      </c>
      <c r="E17" s="43">
        <v>1</v>
      </c>
      <c r="F17" s="7">
        <v>960000</v>
      </c>
      <c r="G17" s="25">
        <f t="shared" si="1"/>
        <v>960000</v>
      </c>
      <c r="H17" s="8" t="s">
        <v>15</v>
      </c>
      <c r="I17" s="64"/>
    </row>
    <row r="18" spans="1:9" ht="24" customHeight="1" x14ac:dyDescent="0.25">
      <c r="A18" s="30">
        <v>10</v>
      </c>
      <c r="B18" s="77"/>
      <c r="C18" s="28" t="s">
        <v>62</v>
      </c>
      <c r="D18" s="92"/>
      <c r="E18" s="43">
        <v>1</v>
      </c>
      <c r="F18" s="29">
        <v>320000</v>
      </c>
      <c r="G18" s="25">
        <f t="shared" si="1"/>
        <v>320000</v>
      </c>
      <c r="H18" s="8" t="s">
        <v>15</v>
      </c>
      <c r="I18" s="64"/>
    </row>
    <row r="19" spans="1:9" ht="24" customHeight="1" x14ac:dyDescent="0.25">
      <c r="A19" s="30">
        <v>11</v>
      </c>
      <c r="B19" s="77"/>
      <c r="C19" s="28" t="s">
        <v>63</v>
      </c>
      <c r="D19" s="92"/>
      <c r="E19" s="43">
        <v>1</v>
      </c>
      <c r="F19" s="7">
        <v>960000</v>
      </c>
      <c r="G19" s="25">
        <f t="shared" si="1"/>
        <v>960000</v>
      </c>
      <c r="H19" s="8" t="s">
        <v>15</v>
      </c>
      <c r="I19" s="64"/>
    </row>
    <row r="20" spans="1:9" ht="24" customHeight="1" x14ac:dyDescent="0.25">
      <c r="A20" s="30">
        <v>12</v>
      </c>
      <c r="B20" s="77"/>
      <c r="C20" s="28" t="s">
        <v>64</v>
      </c>
      <c r="D20" s="92"/>
      <c r="E20" s="43">
        <v>1</v>
      </c>
      <c r="F20" s="7">
        <v>100000</v>
      </c>
      <c r="G20" s="25">
        <f t="shared" si="1"/>
        <v>100000</v>
      </c>
      <c r="H20" s="8" t="s">
        <v>15</v>
      </c>
      <c r="I20" s="64"/>
    </row>
    <row r="21" spans="1:9" ht="24" customHeight="1" x14ac:dyDescent="0.25">
      <c r="A21" s="30">
        <v>13</v>
      </c>
      <c r="B21" s="77"/>
      <c r="C21" s="28" t="s">
        <v>65</v>
      </c>
      <c r="D21" s="92"/>
      <c r="E21" s="43">
        <v>1</v>
      </c>
      <c r="F21" s="29">
        <v>160000</v>
      </c>
      <c r="G21" s="25">
        <f t="shared" si="1"/>
        <v>160000</v>
      </c>
      <c r="H21" s="8" t="s">
        <v>15</v>
      </c>
      <c r="I21" s="64"/>
    </row>
    <row r="22" spans="1:9" ht="24" customHeight="1" x14ac:dyDescent="0.25">
      <c r="A22" s="30">
        <v>14</v>
      </c>
      <c r="B22" s="77"/>
      <c r="C22" s="28" t="s">
        <v>66</v>
      </c>
      <c r="D22" s="92"/>
      <c r="E22" s="43">
        <v>1</v>
      </c>
      <c r="F22" s="7">
        <v>80000</v>
      </c>
      <c r="G22" s="25">
        <f t="shared" si="1"/>
        <v>80000</v>
      </c>
      <c r="H22" s="8" t="s">
        <v>15</v>
      </c>
      <c r="I22" s="64"/>
    </row>
    <row r="23" spans="1:9" ht="42.75" customHeight="1" x14ac:dyDescent="0.25">
      <c r="A23" s="30">
        <v>15</v>
      </c>
      <c r="B23" s="77"/>
      <c r="C23" s="28" t="s">
        <v>67</v>
      </c>
      <c r="D23" s="92"/>
      <c r="E23" s="43">
        <v>1</v>
      </c>
      <c r="F23" s="34">
        <v>150000</v>
      </c>
      <c r="G23" s="25">
        <f t="shared" si="1"/>
        <v>150000</v>
      </c>
      <c r="H23" s="8" t="s">
        <v>15</v>
      </c>
      <c r="I23" s="64"/>
    </row>
    <row r="24" spans="1:9" ht="24" customHeight="1" x14ac:dyDescent="0.25">
      <c r="A24" s="30">
        <v>16</v>
      </c>
      <c r="B24" s="77"/>
      <c r="C24" s="28" t="s">
        <v>68</v>
      </c>
      <c r="D24" s="92"/>
      <c r="E24" s="43">
        <v>1</v>
      </c>
      <c r="F24" s="29">
        <v>20000</v>
      </c>
      <c r="G24" s="25">
        <f t="shared" si="1"/>
        <v>20000</v>
      </c>
      <c r="H24" s="8" t="s">
        <v>15</v>
      </c>
      <c r="I24" s="64"/>
    </row>
    <row r="25" spans="1:9" ht="41.25" customHeight="1" x14ac:dyDescent="0.25">
      <c r="A25" s="41">
        <v>17</v>
      </c>
      <c r="B25" s="77"/>
      <c r="C25" s="31" t="s">
        <v>69</v>
      </c>
      <c r="D25" s="92"/>
      <c r="E25" s="94">
        <v>1</v>
      </c>
      <c r="F25" s="39">
        <v>50000</v>
      </c>
      <c r="G25" s="95">
        <f t="shared" si="1"/>
        <v>50000</v>
      </c>
      <c r="H25" s="8" t="s">
        <v>15</v>
      </c>
      <c r="I25" s="64"/>
    </row>
    <row r="26" spans="1:9" ht="23.25" customHeight="1" x14ac:dyDescent="0.25">
      <c r="A26" s="98" t="s">
        <v>72</v>
      </c>
      <c r="B26" s="99"/>
      <c r="C26" s="99"/>
      <c r="D26" s="99"/>
      <c r="E26" s="99"/>
      <c r="F26" s="99"/>
      <c r="G26" s="99"/>
      <c r="H26" s="99"/>
      <c r="I26" s="100"/>
    </row>
    <row r="27" spans="1:9" ht="93" customHeight="1" x14ac:dyDescent="0.25">
      <c r="A27" s="30">
        <v>18</v>
      </c>
      <c r="B27" s="26" t="s">
        <v>58</v>
      </c>
      <c r="C27" s="35" t="s">
        <v>60</v>
      </c>
      <c r="D27" s="89" t="s">
        <v>59</v>
      </c>
      <c r="E27" s="30">
        <v>1</v>
      </c>
      <c r="F27" s="33">
        <v>275680</v>
      </c>
      <c r="G27" s="97">
        <f>E27*F27</f>
        <v>275680</v>
      </c>
      <c r="H27" s="8" t="s">
        <v>15</v>
      </c>
      <c r="I27" s="30" t="s">
        <v>19</v>
      </c>
    </row>
    <row r="28" spans="1:9" ht="24" customHeight="1" x14ac:dyDescent="0.25">
      <c r="A28" s="102" t="s">
        <v>27</v>
      </c>
      <c r="B28" s="101"/>
      <c r="C28" s="101"/>
      <c r="D28" s="101"/>
      <c r="E28" s="101"/>
      <c r="F28" s="101"/>
      <c r="G28" s="101"/>
      <c r="H28" s="101"/>
      <c r="I28" s="103"/>
    </row>
    <row r="29" spans="1:9" ht="80.25" customHeight="1" x14ac:dyDescent="0.25">
      <c r="A29" s="23">
        <v>19</v>
      </c>
      <c r="B29" s="27" t="s">
        <v>73</v>
      </c>
      <c r="C29" s="34" t="s">
        <v>74</v>
      </c>
      <c r="D29" s="104" t="s">
        <v>11</v>
      </c>
      <c r="E29" s="36">
        <v>1</v>
      </c>
      <c r="F29" s="34">
        <v>450</v>
      </c>
      <c r="G29" s="26">
        <f>E29*F29</f>
        <v>450</v>
      </c>
      <c r="H29" s="8" t="s">
        <v>15</v>
      </c>
      <c r="I29" s="59" t="s">
        <v>19</v>
      </c>
    </row>
    <row r="30" spans="1:9" ht="80.25" customHeight="1" x14ac:dyDescent="0.25">
      <c r="A30" s="23">
        <v>20</v>
      </c>
      <c r="B30" s="27" t="s">
        <v>73</v>
      </c>
      <c r="C30" s="34" t="s">
        <v>75</v>
      </c>
      <c r="D30" s="104" t="s">
        <v>11</v>
      </c>
      <c r="E30" s="36">
        <v>1</v>
      </c>
      <c r="F30" s="34">
        <v>800</v>
      </c>
      <c r="G30" s="26">
        <f t="shared" ref="G30:G31" si="2">E30*F30</f>
        <v>800</v>
      </c>
      <c r="H30" s="8" t="s">
        <v>15</v>
      </c>
      <c r="I30" s="64"/>
    </row>
    <row r="31" spans="1:9" ht="78" customHeight="1" x14ac:dyDescent="0.25">
      <c r="A31" s="23">
        <v>21</v>
      </c>
      <c r="B31" s="27" t="s">
        <v>73</v>
      </c>
      <c r="C31" s="34" t="s">
        <v>76</v>
      </c>
      <c r="D31" s="104" t="s">
        <v>11</v>
      </c>
      <c r="E31" s="36">
        <v>1</v>
      </c>
      <c r="F31" s="33">
        <v>700000</v>
      </c>
      <c r="G31" s="26">
        <f t="shared" si="2"/>
        <v>700000</v>
      </c>
      <c r="H31" s="8" t="s">
        <v>15</v>
      </c>
      <c r="I31" s="60"/>
    </row>
    <row r="32" spans="1:9" ht="27.75" customHeight="1" x14ac:dyDescent="0.25">
      <c r="A32" s="105" t="s">
        <v>77</v>
      </c>
      <c r="B32" s="106"/>
      <c r="C32" s="108"/>
      <c r="D32" s="108"/>
      <c r="E32" s="106"/>
      <c r="F32" s="108"/>
      <c r="G32" s="106"/>
      <c r="H32" s="106"/>
      <c r="I32" s="107"/>
    </row>
    <row r="33" spans="1:9" ht="39" customHeight="1" x14ac:dyDescent="0.25">
      <c r="A33" s="30">
        <v>22</v>
      </c>
      <c r="B33" s="88" t="s">
        <v>78</v>
      </c>
      <c r="C33" s="44" t="s">
        <v>81</v>
      </c>
      <c r="D33" s="110" t="s">
        <v>84</v>
      </c>
      <c r="E33" s="43">
        <v>1</v>
      </c>
      <c r="F33" s="112">
        <v>129454</v>
      </c>
      <c r="G33" s="111">
        <f>E33*F33</f>
        <v>129454</v>
      </c>
      <c r="H33" s="8" t="s">
        <v>15</v>
      </c>
      <c r="I33" s="59" t="s">
        <v>87</v>
      </c>
    </row>
    <row r="34" spans="1:9" ht="40.5" customHeight="1" x14ac:dyDescent="0.25">
      <c r="A34" s="30">
        <v>23</v>
      </c>
      <c r="B34" s="88" t="s">
        <v>79</v>
      </c>
      <c r="C34" s="44" t="s">
        <v>82</v>
      </c>
      <c r="D34" s="110" t="s">
        <v>85</v>
      </c>
      <c r="E34" s="43">
        <v>1</v>
      </c>
      <c r="F34" s="113">
        <v>400000</v>
      </c>
      <c r="G34" s="111">
        <f t="shared" ref="G34:G35" si="3">E34*F34</f>
        <v>400000</v>
      </c>
      <c r="H34" s="8" t="s">
        <v>15</v>
      </c>
      <c r="I34" s="64"/>
    </row>
    <row r="35" spans="1:9" ht="57.75" customHeight="1" x14ac:dyDescent="0.25">
      <c r="A35" s="30">
        <v>24</v>
      </c>
      <c r="B35" s="88" t="s">
        <v>80</v>
      </c>
      <c r="C35" s="44" t="s">
        <v>83</v>
      </c>
      <c r="D35" s="110" t="s">
        <v>86</v>
      </c>
      <c r="E35" s="43">
        <v>1</v>
      </c>
      <c r="F35" s="112">
        <v>120000</v>
      </c>
      <c r="G35" s="111">
        <f t="shared" si="3"/>
        <v>120000</v>
      </c>
      <c r="H35" s="8" t="s">
        <v>15</v>
      </c>
      <c r="I35" s="60"/>
    </row>
    <row r="36" spans="1:9" ht="15.75" customHeight="1" x14ac:dyDescent="0.25">
      <c r="A36" s="61" t="s">
        <v>30</v>
      </c>
      <c r="B36" s="62"/>
      <c r="C36" s="93"/>
      <c r="D36" s="96"/>
      <c r="E36" s="62"/>
      <c r="F36" s="93"/>
      <c r="G36" s="96"/>
      <c r="H36" s="62"/>
      <c r="I36" s="63"/>
    </row>
    <row r="37" spans="1:9" ht="28.5" customHeight="1" x14ac:dyDescent="0.25">
      <c r="A37" s="30">
        <v>25</v>
      </c>
      <c r="B37" s="49" t="s">
        <v>34</v>
      </c>
      <c r="C37" s="7" t="s">
        <v>28</v>
      </c>
      <c r="D37" s="59" t="s">
        <v>93</v>
      </c>
      <c r="E37" s="36">
        <v>8</v>
      </c>
      <c r="F37" s="34">
        <v>3800</v>
      </c>
      <c r="G37" s="109">
        <f>E37*F37</f>
        <v>30400</v>
      </c>
      <c r="H37" s="30" t="s">
        <v>32</v>
      </c>
      <c r="I37" s="59" t="s">
        <v>31</v>
      </c>
    </row>
    <row r="38" spans="1:9" ht="30.75" customHeight="1" x14ac:dyDescent="0.25">
      <c r="A38" s="30">
        <v>26</v>
      </c>
      <c r="B38" s="50"/>
      <c r="C38" s="7" t="s">
        <v>21</v>
      </c>
      <c r="D38" s="64"/>
      <c r="E38" s="36">
        <v>8</v>
      </c>
      <c r="F38" s="34">
        <v>3600</v>
      </c>
      <c r="G38" s="109">
        <f t="shared" ref="G38:G53" si="4">E38*F38</f>
        <v>28800</v>
      </c>
      <c r="H38" s="30" t="s">
        <v>32</v>
      </c>
      <c r="I38" s="64"/>
    </row>
    <row r="39" spans="1:9" ht="33" customHeight="1" x14ac:dyDescent="0.25">
      <c r="A39" s="30">
        <v>27</v>
      </c>
      <c r="B39" s="50"/>
      <c r="C39" s="7" t="s">
        <v>29</v>
      </c>
      <c r="D39" s="64"/>
      <c r="E39" s="36">
        <v>8</v>
      </c>
      <c r="F39" s="34">
        <v>5000</v>
      </c>
      <c r="G39" s="109">
        <f t="shared" si="4"/>
        <v>40000</v>
      </c>
      <c r="H39" s="30" t="s">
        <v>32</v>
      </c>
      <c r="I39" s="64"/>
    </row>
    <row r="40" spans="1:9" ht="24.75" customHeight="1" x14ac:dyDescent="0.25">
      <c r="A40" s="30">
        <v>28</v>
      </c>
      <c r="B40" s="50"/>
      <c r="C40" s="7" t="s">
        <v>23</v>
      </c>
      <c r="D40" s="64"/>
      <c r="E40" s="36">
        <v>8</v>
      </c>
      <c r="F40" s="34">
        <v>4000</v>
      </c>
      <c r="G40" s="109">
        <f t="shared" si="4"/>
        <v>32000</v>
      </c>
      <c r="H40" s="30" t="s">
        <v>32</v>
      </c>
      <c r="I40" s="64"/>
    </row>
    <row r="41" spans="1:9" ht="21" customHeight="1" x14ac:dyDescent="0.25">
      <c r="A41" s="30">
        <v>29</v>
      </c>
      <c r="B41" s="50"/>
      <c r="C41" s="7" t="s">
        <v>22</v>
      </c>
      <c r="D41" s="64"/>
      <c r="E41" s="36">
        <v>8</v>
      </c>
      <c r="F41" s="34">
        <v>4900</v>
      </c>
      <c r="G41" s="109">
        <f t="shared" si="4"/>
        <v>39200</v>
      </c>
      <c r="H41" s="30" t="s">
        <v>32</v>
      </c>
      <c r="I41" s="64"/>
    </row>
    <row r="42" spans="1:9" ht="45.75" customHeight="1" x14ac:dyDescent="0.25">
      <c r="A42" s="30">
        <v>30</v>
      </c>
      <c r="B42" s="50"/>
      <c r="C42" s="7" t="s">
        <v>88</v>
      </c>
      <c r="D42" s="64"/>
      <c r="E42" s="36">
        <v>1</v>
      </c>
      <c r="F42" s="33">
        <v>32000</v>
      </c>
      <c r="G42" s="109">
        <f t="shared" si="4"/>
        <v>32000</v>
      </c>
      <c r="H42" s="30" t="s">
        <v>32</v>
      </c>
      <c r="I42" s="64"/>
    </row>
    <row r="43" spans="1:9" ht="26.25" customHeight="1" x14ac:dyDescent="0.25">
      <c r="A43" s="30">
        <v>31</v>
      </c>
      <c r="B43" s="50"/>
      <c r="C43" s="45" t="s">
        <v>26</v>
      </c>
      <c r="D43" s="64"/>
      <c r="E43" s="36">
        <v>1</v>
      </c>
      <c r="F43" s="33">
        <v>9700</v>
      </c>
      <c r="G43" s="109">
        <f t="shared" si="4"/>
        <v>9700</v>
      </c>
      <c r="H43" s="30" t="s">
        <v>32</v>
      </c>
      <c r="I43" s="64"/>
    </row>
    <row r="44" spans="1:9" ht="27.75" customHeight="1" x14ac:dyDescent="0.25">
      <c r="A44" s="30">
        <v>32</v>
      </c>
      <c r="B44" s="50"/>
      <c r="C44" s="45" t="s">
        <v>24</v>
      </c>
      <c r="D44" s="64"/>
      <c r="E44" s="36">
        <v>1</v>
      </c>
      <c r="F44" s="33">
        <v>9700</v>
      </c>
      <c r="G44" s="109">
        <f t="shared" si="4"/>
        <v>9700</v>
      </c>
      <c r="H44" s="30" t="s">
        <v>32</v>
      </c>
      <c r="I44" s="64"/>
    </row>
    <row r="45" spans="1:9" ht="27" customHeight="1" x14ac:dyDescent="0.25">
      <c r="A45" s="30">
        <v>33</v>
      </c>
      <c r="B45" s="50"/>
      <c r="C45" s="45" t="s">
        <v>25</v>
      </c>
      <c r="D45" s="64"/>
      <c r="E45" s="36">
        <v>1</v>
      </c>
      <c r="F45" s="33">
        <v>9700</v>
      </c>
      <c r="G45" s="109">
        <f t="shared" si="4"/>
        <v>9700</v>
      </c>
      <c r="H45" s="30" t="s">
        <v>32</v>
      </c>
      <c r="I45" s="64"/>
    </row>
    <row r="46" spans="1:9" ht="28.5" customHeight="1" x14ac:dyDescent="0.25">
      <c r="A46" s="30">
        <v>34</v>
      </c>
      <c r="B46" s="50"/>
      <c r="C46" s="45" t="s">
        <v>33</v>
      </c>
      <c r="D46" s="64"/>
      <c r="E46" s="36">
        <v>1</v>
      </c>
      <c r="F46" s="33">
        <v>13500</v>
      </c>
      <c r="G46" s="109">
        <f t="shared" si="4"/>
        <v>13500</v>
      </c>
      <c r="H46" s="30" t="s">
        <v>32</v>
      </c>
      <c r="I46" s="64"/>
    </row>
    <row r="47" spans="1:9" ht="21.75" customHeight="1" x14ac:dyDescent="0.25">
      <c r="A47" s="30">
        <v>35</v>
      </c>
      <c r="B47" s="50"/>
      <c r="C47" s="45" t="s">
        <v>89</v>
      </c>
      <c r="D47" s="64"/>
      <c r="E47" s="36">
        <v>2</v>
      </c>
      <c r="F47" s="34">
        <v>14500</v>
      </c>
      <c r="G47" s="109">
        <f t="shared" si="4"/>
        <v>29000</v>
      </c>
      <c r="H47" s="30" t="s">
        <v>32</v>
      </c>
      <c r="I47" s="64"/>
    </row>
    <row r="48" spans="1:9" ht="19.5" customHeight="1" x14ac:dyDescent="0.25">
      <c r="A48" s="30">
        <v>36</v>
      </c>
      <c r="B48" s="50"/>
      <c r="C48" s="45" t="s">
        <v>90</v>
      </c>
      <c r="D48" s="64"/>
      <c r="E48" s="36">
        <v>1</v>
      </c>
      <c r="F48" s="38">
        <v>12500</v>
      </c>
      <c r="G48" s="109">
        <f t="shared" si="4"/>
        <v>12500</v>
      </c>
      <c r="H48" s="30" t="s">
        <v>32</v>
      </c>
      <c r="I48" s="64"/>
    </row>
    <row r="49" spans="1:9" ht="17.25" customHeight="1" x14ac:dyDescent="0.25">
      <c r="A49" s="30">
        <v>37</v>
      </c>
      <c r="B49" s="50"/>
      <c r="C49" s="45" t="s">
        <v>21</v>
      </c>
      <c r="D49" s="64"/>
      <c r="E49" s="36">
        <v>1</v>
      </c>
      <c r="F49" s="38">
        <v>3600</v>
      </c>
      <c r="G49" s="109">
        <f t="shared" si="4"/>
        <v>3600</v>
      </c>
      <c r="H49" s="30" t="s">
        <v>32</v>
      </c>
      <c r="I49" s="64"/>
    </row>
    <row r="50" spans="1:9" ht="15.75" customHeight="1" x14ac:dyDescent="0.25">
      <c r="A50" s="30">
        <v>38</v>
      </c>
      <c r="B50" s="51"/>
      <c r="C50" s="45" t="s">
        <v>26</v>
      </c>
      <c r="D50" s="64"/>
      <c r="E50" s="36">
        <v>1</v>
      </c>
      <c r="F50" s="33">
        <v>9700</v>
      </c>
      <c r="G50" s="109">
        <f t="shared" si="4"/>
        <v>9700</v>
      </c>
      <c r="H50" s="30" t="s">
        <v>32</v>
      </c>
      <c r="I50" s="64"/>
    </row>
    <row r="51" spans="1:9" ht="27.75" customHeight="1" x14ac:dyDescent="0.25">
      <c r="A51" s="41">
        <v>39</v>
      </c>
      <c r="B51" s="47" t="s">
        <v>92</v>
      </c>
      <c r="C51" s="116" t="s">
        <v>91</v>
      </c>
      <c r="D51" s="64"/>
      <c r="E51" s="117">
        <v>3</v>
      </c>
      <c r="F51" s="118">
        <v>28400</v>
      </c>
      <c r="G51" s="119">
        <f t="shared" si="4"/>
        <v>85200</v>
      </c>
      <c r="H51" s="41" t="s">
        <v>32</v>
      </c>
      <c r="I51" s="64"/>
    </row>
    <row r="52" spans="1:9" ht="53.25" customHeight="1" x14ac:dyDescent="0.25">
      <c r="A52" s="30">
        <v>40</v>
      </c>
      <c r="B52" s="35" t="s">
        <v>94</v>
      </c>
      <c r="C52" s="38" t="s">
        <v>95</v>
      </c>
      <c r="D52" s="30" t="s">
        <v>96</v>
      </c>
      <c r="E52" s="30">
        <v>1</v>
      </c>
      <c r="F52" s="46">
        <v>310000</v>
      </c>
      <c r="G52" s="119">
        <f t="shared" si="4"/>
        <v>310000</v>
      </c>
      <c r="H52" s="41" t="s">
        <v>32</v>
      </c>
      <c r="I52" s="64"/>
    </row>
    <row r="53" spans="1:9" ht="53.25" customHeight="1" x14ac:dyDescent="0.25">
      <c r="A53" s="30">
        <v>41</v>
      </c>
      <c r="B53" s="35" t="s">
        <v>97</v>
      </c>
      <c r="C53" s="38" t="s">
        <v>98</v>
      </c>
      <c r="D53" s="30" t="s">
        <v>11</v>
      </c>
      <c r="E53" s="30">
        <v>1</v>
      </c>
      <c r="F53" s="46">
        <v>6052416</v>
      </c>
      <c r="G53" s="30">
        <f t="shared" si="4"/>
        <v>6052416</v>
      </c>
      <c r="H53" s="41" t="s">
        <v>32</v>
      </c>
      <c r="I53" s="60"/>
    </row>
    <row r="54" spans="1:9" ht="26.25" customHeight="1" x14ac:dyDescent="0.25">
      <c r="A54" s="98" t="s">
        <v>99</v>
      </c>
      <c r="B54" s="99"/>
      <c r="C54" s="120"/>
      <c r="D54" s="99"/>
      <c r="E54" s="99"/>
      <c r="F54" s="99"/>
      <c r="G54" s="99"/>
      <c r="H54" s="99"/>
      <c r="I54" s="100"/>
    </row>
    <row r="55" spans="1:9" ht="40.5" customHeight="1" x14ac:dyDescent="0.25">
      <c r="A55" s="30">
        <v>42</v>
      </c>
      <c r="B55" s="114" t="s">
        <v>110</v>
      </c>
      <c r="C55" s="35" t="s">
        <v>100</v>
      </c>
      <c r="D55" s="109" t="s">
        <v>115</v>
      </c>
      <c r="E55" s="30">
        <v>1</v>
      </c>
      <c r="F55" s="122">
        <v>72000</v>
      </c>
      <c r="G55" s="30">
        <f>E55*F55</f>
        <v>72000</v>
      </c>
      <c r="H55" s="41" t="s">
        <v>32</v>
      </c>
      <c r="I55" s="59" t="s">
        <v>31</v>
      </c>
    </row>
    <row r="56" spans="1:9" ht="27" customHeight="1" x14ac:dyDescent="0.25">
      <c r="A56" s="30">
        <v>43</v>
      </c>
      <c r="B56" s="114" t="s">
        <v>111</v>
      </c>
      <c r="C56" s="48" t="s">
        <v>109</v>
      </c>
      <c r="D56" s="109" t="s">
        <v>115</v>
      </c>
      <c r="E56" s="30">
        <v>1</v>
      </c>
      <c r="F56" s="46">
        <v>125000</v>
      </c>
      <c r="G56" s="30">
        <f>E56*F56</f>
        <v>125000</v>
      </c>
      <c r="H56" s="41" t="s">
        <v>32</v>
      </c>
      <c r="I56" s="64"/>
    </row>
    <row r="57" spans="1:9" ht="42" customHeight="1" x14ac:dyDescent="0.25">
      <c r="A57" s="30">
        <v>44</v>
      </c>
      <c r="B57" s="114" t="s">
        <v>112</v>
      </c>
      <c r="C57" s="48" t="s">
        <v>119</v>
      </c>
      <c r="D57" s="109" t="s">
        <v>116</v>
      </c>
      <c r="E57" s="30">
        <v>20</v>
      </c>
      <c r="F57" s="46">
        <v>10000</v>
      </c>
      <c r="G57" s="30">
        <f>E57*F57</f>
        <v>200000</v>
      </c>
      <c r="H57" s="41" t="s">
        <v>32</v>
      </c>
      <c r="I57" s="64"/>
    </row>
    <row r="58" spans="1:9" ht="39" customHeight="1" x14ac:dyDescent="0.25">
      <c r="A58" s="30">
        <v>45</v>
      </c>
      <c r="B58" s="121" t="s">
        <v>112</v>
      </c>
      <c r="C58" s="48" t="s">
        <v>120</v>
      </c>
      <c r="D58" s="109" t="s">
        <v>116</v>
      </c>
      <c r="E58" s="30">
        <v>100</v>
      </c>
      <c r="F58" s="46">
        <v>200</v>
      </c>
      <c r="G58" s="30">
        <f>E58*F58</f>
        <v>20000</v>
      </c>
      <c r="H58" s="41" t="s">
        <v>32</v>
      </c>
      <c r="I58" s="64"/>
    </row>
    <row r="59" spans="1:9" ht="41.25" customHeight="1" x14ac:dyDescent="0.25">
      <c r="A59" s="30">
        <v>46</v>
      </c>
      <c r="B59" s="121" t="s">
        <v>112</v>
      </c>
      <c r="C59" s="48" t="s">
        <v>121</v>
      </c>
      <c r="D59" s="109" t="s">
        <v>116</v>
      </c>
      <c r="E59" s="30">
        <v>50</v>
      </c>
      <c r="F59" s="46">
        <v>5000</v>
      </c>
      <c r="G59" s="30">
        <f t="shared" ref="G59:G67" si="5">E59*F59</f>
        <v>250000</v>
      </c>
      <c r="H59" s="41" t="s">
        <v>32</v>
      </c>
      <c r="I59" s="64"/>
    </row>
    <row r="60" spans="1:9" ht="36" customHeight="1" x14ac:dyDescent="0.25">
      <c r="A60" s="30">
        <v>47</v>
      </c>
      <c r="B60" s="114" t="s">
        <v>113</v>
      </c>
      <c r="C60" s="48" t="s">
        <v>101</v>
      </c>
      <c r="D60" s="109" t="s">
        <v>117</v>
      </c>
      <c r="E60" s="30">
        <v>1</v>
      </c>
      <c r="F60" s="46">
        <v>479000</v>
      </c>
      <c r="G60" s="30">
        <f t="shared" si="5"/>
        <v>479000</v>
      </c>
      <c r="H60" s="41" t="s">
        <v>32</v>
      </c>
      <c r="I60" s="64"/>
    </row>
    <row r="61" spans="1:9" ht="42" customHeight="1" x14ac:dyDescent="0.25">
      <c r="A61" s="30">
        <v>48</v>
      </c>
      <c r="B61" s="52" t="s">
        <v>114</v>
      </c>
      <c r="C61" s="48" t="s">
        <v>102</v>
      </c>
      <c r="D61" s="109" t="s">
        <v>118</v>
      </c>
      <c r="E61" s="30">
        <v>1</v>
      </c>
      <c r="F61" s="46">
        <v>42220</v>
      </c>
      <c r="G61" s="30">
        <f t="shared" si="5"/>
        <v>42220</v>
      </c>
      <c r="H61" s="41" t="s">
        <v>32</v>
      </c>
      <c r="I61" s="64"/>
    </row>
    <row r="62" spans="1:9" ht="39" customHeight="1" x14ac:dyDescent="0.25">
      <c r="A62" s="30">
        <v>49</v>
      </c>
      <c r="B62" s="54"/>
      <c r="C62" s="48" t="s">
        <v>103</v>
      </c>
      <c r="D62" s="109" t="s">
        <v>118</v>
      </c>
      <c r="E62" s="30">
        <v>1</v>
      </c>
      <c r="F62" s="46">
        <v>75990</v>
      </c>
      <c r="G62" s="30">
        <f t="shared" si="5"/>
        <v>75990</v>
      </c>
      <c r="H62" s="41" t="s">
        <v>32</v>
      </c>
      <c r="I62" s="64"/>
    </row>
    <row r="63" spans="1:9" ht="38.25" customHeight="1" x14ac:dyDescent="0.25">
      <c r="A63" s="30">
        <v>50</v>
      </c>
      <c r="B63" s="54"/>
      <c r="C63" s="48" t="s">
        <v>104</v>
      </c>
      <c r="D63" s="109" t="s">
        <v>118</v>
      </c>
      <c r="E63" s="30">
        <v>1</v>
      </c>
      <c r="F63" s="46">
        <v>22125</v>
      </c>
      <c r="G63" s="30">
        <f t="shared" si="5"/>
        <v>22125</v>
      </c>
      <c r="H63" s="41" t="s">
        <v>32</v>
      </c>
      <c r="I63" s="64"/>
    </row>
    <row r="64" spans="1:9" ht="42" customHeight="1" x14ac:dyDescent="0.25">
      <c r="A64" s="30">
        <v>51</v>
      </c>
      <c r="B64" s="54"/>
      <c r="C64" s="48" t="s">
        <v>105</v>
      </c>
      <c r="D64" s="109" t="s">
        <v>118</v>
      </c>
      <c r="E64" s="30">
        <v>1</v>
      </c>
      <c r="F64" s="46">
        <v>34145</v>
      </c>
      <c r="G64" s="30">
        <f t="shared" si="5"/>
        <v>34145</v>
      </c>
      <c r="H64" s="41" t="s">
        <v>32</v>
      </c>
      <c r="I64" s="64"/>
    </row>
    <row r="65" spans="1:9" ht="40.5" customHeight="1" x14ac:dyDescent="0.25">
      <c r="A65" s="30">
        <v>52</v>
      </c>
      <c r="B65" s="54"/>
      <c r="C65" s="48" t="s">
        <v>106</v>
      </c>
      <c r="D65" s="109" t="s">
        <v>118</v>
      </c>
      <c r="E65" s="30">
        <v>2</v>
      </c>
      <c r="F65" s="46">
        <v>7850</v>
      </c>
      <c r="G65" s="30">
        <f t="shared" si="5"/>
        <v>15700</v>
      </c>
      <c r="H65" s="41" t="s">
        <v>32</v>
      </c>
      <c r="I65" s="64"/>
    </row>
    <row r="66" spans="1:9" ht="43.5" customHeight="1" x14ac:dyDescent="0.25">
      <c r="A66" s="30">
        <v>53</v>
      </c>
      <c r="B66" s="54"/>
      <c r="C66" s="48" t="s">
        <v>107</v>
      </c>
      <c r="D66" s="109" t="s">
        <v>118</v>
      </c>
      <c r="E66" s="30">
        <v>2</v>
      </c>
      <c r="F66" s="46">
        <v>28635</v>
      </c>
      <c r="G66" s="30">
        <f t="shared" si="5"/>
        <v>57270</v>
      </c>
      <c r="H66" s="41" t="s">
        <v>32</v>
      </c>
      <c r="I66" s="64"/>
    </row>
    <row r="67" spans="1:9" ht="43.5" customHeight="1" x14ac:dyDescent="0.25">
      <c r="A67" s="30">
        <v>54</v>
      </c>
      <c r="B67" s="53"/>
      <c r="C67" s="48" t="s">
        <v>108</v>
      </c>
      <c r="D67" s="109" t="s">
        <v>118</v>
      </c>
      <c r="E67" s="30">
        <v>1</v>
      </c>
      <c r="F67" s="46">
        <v>90715</v>
      </c>
      <c r="G67" s="30">
        <f t="shared" si="5"/>
        <v>90715</v>
      </c>
      <c r="H67" s="41" t="s">
        <v>32</v>
      </c>
      <c r="I67" s="60"/>
    </row>
    <row r="68" spans="1:9" ht="18.75" customHeight="1" x14ac:dyDescent="0.25">
      <c r="A68" s="55" t="s">
        <v>35</v>
      </c>
      <c r="B68" s="56"/>
      <c r="C68" s="57"/>
      <c r="D68" s="57"/>
      <c r="E68" s="56"/>
      <c r="F68" s="115"/>
      <c r="G68" s="57"/>
      <c r="H68" s="56"/>
      <c r="I68" s="58"/>
    </row>
    <row r="69" spans="1:9" ht="57" customHeight="1" x14ac:dyDescent="0.25">
      <c r="A69" s="30">
        <v>55</v>
      </c>
      <c r="B69" s="42" t="s">
        <v>122</v>
      </c>
      <c r="C69" s="44" t="s">
        <v>123</v>
      </c>
      <c r="D69" s="32" t="s">
        <v>124</v>
      </c>
      <c r="E69" s="43">
        <v>1</v>
      </c>
      <c r="F69" s="10">
        <v>475750</v>
      </c>
      <c r="G69" s="34">
        <f>E69*F69</f>
        <v>475750</v>
      </c>
      <c r="H69" s="30" t="s">
        <v>32</v>
      </c>
      <c r="I69" s="30" t="s">
        <v>36</v>
      </c>
    </row>
  </sheetData>
  <mergeCells count="24">
    <mergeCell ref="A54:I54"/>
    <mergeCell ref="B61:B67"/>
    <mergeCell ref="I55:I67"/>
    <mergeCell ref="I37:I53"/>
    <mergeCell ref="I33:I35"/>
    <mergeCell ref="B37:B50"/>
    <mergeCell ref="D37:D51"/>
    <mergeCell ref="I12:I13"/>
    <mergeCell ref="I16:I25"/>
    <mergeCell ref="B17:B25"/>
    <mergeCell ref="D17:D25"/>
    <mergeCell ref="A26:I26"/>
    <mergeCell ref="I29:I31"/>
    <mergeCell ref="A32:I32"/>
    <mergeCell ref="A3:I3"/>
    <mergeCell ref="A14:I14"/>
    <mergeCell ref="A15:I15"/>
    <mergeCell ref="A4:I4"/>
    <mergeCell ref="A9:I9"/>
    <mergeCell ref="A11:I11"/>
    <mergeCell ref="I5:I8"/>
    <mergeCell ref="A68:I68"/>
    <mergeCell ref="A36:I36"/>
    <mergeCell ref="A28:I28"/>
  </mergeCells>
  <phoneticPr fontId="3" type="noConversion"/>
  <pageMargins left="0.7" right="0.7" top="0.75" bottom="0.75" header="0.3" footer="0.3"/>
  <pageSetup paperSize="9" orientation="portrait" r:id="rId1"/>
  <ignoredErrors>
    <ignoredError sqref="G6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nazjo</cp:lastModifiedBy>
  <dcterms:created xsi:type="dcterms:W3CDTF">2025-03-27T10:07:31Z</dcterms:created>
  <dcterms:modified xsi:type="dcterms:W3CDTF">2026-04-13T06:19:27Z</dcterms:modified>
</cp:coreProperties>
</file>